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diana\Documents\INDUS\"/>
    </mc:Choice>
  </mc:AlternateContent>
  <xr:revisionPtr revIDLastSave="0" documentId="8_{514BB846-2349-4BE7-8259-6A6C7FD870DE}" xr6:coauthVersionLast="45" xr6:coauthVersionMax="45" xr10:uidLastSave="{00000000-0000-0000-0000-000000000000}"/>
  <bookViews>
    <workbookView xWindow="-96" yWindow="-96" windowWidth="23232" windowHeight="12552" xr2:uid="{00000000-000D-0000-FFFF-FFFF00000000}"/>
  </bookViews>
  <sheets>
    <sheet name="Blank Template" sheetId="1" r:id="rId1"/>
    <sheet name="Example - Manchester 2017 " sheetId="2" r:id="rId2"/>
    <sheet name="Example - Lexington 2018" sheetId="3" r:id="rId3"/>
    <sheet name="Example - Lexington 2019" sheetId="4"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1" l="1"/>
  <c r="F17" i="1"/>
  <c r="F16" i="1"/>
  <c r="F15" i="1"/>
  <c r="F14" i="1"/>
  <c r="F13" i="1"/>
  <c r="F12" i="1"/>
  <c r="F11" i="1"/>
  <c r="F10" i="1"/>
  <c r="F9" i="1"/>
  <c r="F8" i="1"/>
  <c r="F7" i="1"/>
  <c r="F19" i="1" l="1"/>
  <c r="F21" i="1" s="1"/>
  <c r="F7" i="4"/>
  <c r="F8" i="4"/>
  <c r="F9" i="4"/>
  <c r="F10" i="4"/>
  <c r="F11" i="4"/>
  <c r="F12" i="4"/>
  <c r="F21" i="4"/>
  <c r="F23" i="4" s="1"/>
  <c r="F7" i="3"/>
  <c r="F8" i="3"/>
  <c r="F9" i="3"/>
  <c r="F10" i="3"/>
  <c r="F11" i="3"/>
  <c r="F12" i="3"/>
  <c r="F13" i="3"/>
  <c r="F21" i="3"/>
  <c r="F23" i="3" s="1"/>
  <c r="F7" i="2"/>
  <c r="F8" i="2"/>
  <c r="F9" i="2"/>
  <c r="F21" i="2" s="1"/>
  <c r="F23" i="2" s="1"/>
  <c r="F10" i="2"/>
  <c r="F11" i="2"/>
  <c r="F12" i="2"/>
  <c r="F13" i="2"/>
  <c r="F14" i="2"/>
  <c r="F15" i="2"/>
</calcChain>
</file>

<file path=xl/sharedStrings.xml><?xml version="1.0" encoding="utf-8"?>
<sst xmlns="http://schemas.openxmlformats.org/spreadsheetml/2006/main" count="106" uniqueCount="57">
  <si>
    <t>Highway Network Condition Trend Scorecard</t>
  </si>
  <si>
    <t>A quick annual check of the condition trend of a road network based on the Remaining Service Life concept and Publication FHWA-IF-07-006</t>
  </si>
  <si>
    <t xml:space="preserve">Road Network Owner Agency:  </t>
  </si>
  <si>
    <t>Manchester NH</t>
  </si>
  <si>
    <t xml:space="preserve">Program Year:  </t>
  </si>
  <si>
    <t>Lexington MA</t>
  </si>
  <si>
    <t>Lane-Miles</t>
  </si>
  <si>
    <t>Service Life</t>
  </si>
  <si>
    <t>New Network</t>
  </si>
  <si>
    <t>Accomplished</t>
  </si>
  <si>
    <t xml:space="preserve">Extension of </t>
  </si>
  <si>
    <t>Service Life Added</t>
  </si>
  <si>
    <t>Treatment Description</t>
  </si>
  <si>
    <t>or Proposed</t>
  </si>
  <si>
    <t>Treatment (yrs.)</t>
  </si>
  <si>
    <t>(lane-mile-years)</t>
  </si>
  <si>
    <t>Crack Seal</t>
  </si>
  <si>
    <t>Fog Seal</t>
  </si>
  <si>
    <t>Micro Surfacing (2-lift)</t>
  </si>
  <si>
    <t>HiMA Micro Surfacing (2-lift)</t>
  </si>
  <si>
    <t>Cape Seal</t>
  </si>
  <si>
    <t>1.5" HMA Resurfacing</t>
  </si>
  <si>
    <t>Lane-Miles Accomplished or Proposed</t>
  </si>
  <si>
    <t>1.5" HMA Mill-and-Fill</t>
  </si>
  <si>
    <t>Bonded Wearing Course</t>
  </si>
  <si>
    <t>Cold In-place Recycling w/ Double Micro Surfacing Wearing Course</t>
  </si>
  <si>
    <t>2" HMA Mill and Overlay</t>
  </si>
  <si>
    <t>Full Depth Reclamation with 4" HMA Wearing Course (2 courses)</t>
  </si>
  <si>
    <t>Service Life Extension of Treatment (yrs)</t>
  </si>
  <si>
    <t xml:space="preserve">Cold In-place Recycling with HMA Wearing Course </t>
  </si>
  <si>
    <t>New Network Service Life Added (Lane-mile-years)</t>
  </si>
  <si>
    <t xml:space="preserve">Total New Network Service Life Added (lane-mile-years) = </t>
  </si>
  <si>
    <r>
      <rPr>
        <sz val="12"/>
        <color theme="1"/>
        <rFont val="Calibri"/>
        <family val="2"/>
      </rPr>
      <t>minus</t>
    </r>
    <r>
      <rPr>
        <b/>
        <sz val="12"/>
        <color theme="1"/>
        <rFont val="Calibri"/>
        <family val="2"/>
      </rPr>
      <t xml:space="preserve"> Total Paved Network Lane-Miles = Network Service Life Lost Annually (lane-mile-years) =   </t>
    </r>
  </si>
  <si>
    <t xml:space="preserve">Work Program Annual Outcome (a surplus is positive, a deficit is negative) = </t>
  </si>
  <si>
    <r>
      <rPr>
        <sz val="12"/>
        <color theme="1"/>
        <rFont val="Calibri"/>
        <family val="2"/>
      </rPr>
      <t>minus</t>
    </r>
    <r>
      <rPr>
        <b/>
        <sz val="12"/>
        <color theme="1"/>
        <rFont val="Calibri"/>
        <family val="2"/>
      </rPr>
      <t xml:space="preserve"> Total Paved Network Lane-Miles = Network Service Life Lost Annually (lane-mile-years) =   </t>
    </r>
  </si>
  <si>
    <t>Scorecard Instructions</t>
  </si>
  <si>
    <t>Rejuvenating Fog Seal</t>
  </si>
  <si>
    <t>Step 1</t>
  </si>
  <si>
    <t>Step 2</t>
  </si>
  <si>
    <r>
      <rPr>
        <sz val="12"/>
        <color theme="1"/>
        <rFont val="Calibri"/>
        <family val="2"/>
      </rPr>
      <t>minus</t>
    </r>
    <r>
      <rPr>
        <b/>
        <sz val="12"/>
        <color theme="1"/>
        <rFont val="Calibri"/>
        <family val="2"/>
      </rPr>
      <t xml:space="preserve"> Total Paved Network Lane-Miles = Network Service Life Lost Annually (lane-mile-years) =   </t>
    </r>
  </si>
  <si>
    <t>Step 3</t>
  </si>
  <si>
    <t>Step 4</t>
  </si>
  <si>
    <t xml:space="preserve">For each treatment, multiply the Lane-Miles Accomplished or Proposed times the Service Life Extension of that treatment to calculate the New Network Service Life Added in lane-mile-years.                                        </t>
  </si>
  <si>
    <t>Step 5</t>
  </si>
  <si>
    <t>Total up the New Network Service Life Added for all treatments in the given program year.</t>
  </si>
  <si>
    <t>Step 6</t>
  </si>
  <si>
    <t>Step 7</t>
  </si>
  <si>
    <t xml:space="preserve">Subtract the Total Paved Network Lane-Miles from the Total New Network Service Life Added to determine the Work Program Annual Outcome (surplus or deficit) in lane-mile-years.  Key Concept…..a 200 lane-mile network loses 200 lane-mile-years of life each and every year!                                        </t>
  </si>
  <si>
    <t>Step 8</t>
  </si>
  <si>
    <t xml:space="preserve">Analyze your results.  A negative number for the Work Program Annual Outcome (a deficit) indicates the network lost life and its overall condition will decline with that work program implemented that year.  A positive number for Work Program Annual Outcome (a surplus) indicates the network experienced a net gain in service life and its overall condition will improve.  For future proposed work programs, try different combinations of treatments and miles to determine which program adds the most new service life to the network.                                      </t>
  </si>
  <si>
    <t>A quick annual check of the condition trend of a road network based on the 
Remaining Service Life concept and Pub. FHWA-IF-07-006</t>
  </si>
  <si>
    <t>Plug in the Total Paved Network Lane-Miles of the road system you maintain.  Remember: a 100 centerline mile network of 2-lane roads equals 200 lane-miles.</t>
  </si>
  <si>
    <t>Example: Crack Seal</t>
  </si>
  <si>
    <t xml:space="preserve">For each treatment, plug in the life extension benefit in years your agency expects to receive from that treatment.  Commonly used life extensions are 2 to 3 years for crack sealing, 5 to 10 years for thin surface treatments (i.e., Chip Seals, Micro Surfacing and Cape Seals), 10 to 12 years for thicker HMA Overlays and Mill &amp; Fills, and 15 to 20 years for deeper recycling and reclamation projects.                                                                                </t>
  </si>
  <si>
    <t>For each treatment, plug in the number of lane-miles completed or proposed for the program year.  One lane wide by one mile long equals 1 lane-mile.  (Note the difference between lane miles and centerline miles. A 100 centerline mile network of 2-lane roads equals 200 lane-miles). Using one decimal point for these lane-mile numbers should be sufficiently accurate.</t>
  </si>
  <si>
    <t xml:space="preserve">In the Treatment Description column, make a list of the treatments completed or proposed in a given program year.  Examples would be Crack Seal, Fog Seal, Chip Seal, Micro Surfacing, Cape Seal, Ultrathin Bonded Overlay, 1.5" HMA Overlay, 2" HMA Mill &amp; Fill, Cold In-place Recycling with 1.5" HMA Overlay, Full Depth Reclamation with 4" HMA Overlay, etc.                                        </t>
  </si>
  <si>
    <r>
      <rPr>
        <sz val="12"/>
        <color rgb="FFFFFFFF"/>
        <rFont val="Calibri"/>
        <family val="2"/>
      </rPr>
      <t xml:space="preserve">For assistance with this tool, please call </t>
    </r>
    <r>
      <rPr>
        <b/>
        <sz val="12"/>
        <color rgb="FFFFFFFF"/>
        <rFont val="Calibri"/>
        <family val="2"/>
      </rPr>
      <t xml:space="preserve">781-428-3400 </t>
    </r>
    <r>
      <rPr>
        <sz val="12"/>
        <color rgb="FFFFFFFF"/>
        <rFont val="Calibri"/>
        <family val="2"/>
      </rPr>
      <t>or</t>
    </r>
    <r>
      <rPr>
        <b/>
        <sz val="12"/>
        <color rgb="FFFFFFFF"/>
        <rFont val="Calibri"/>
        <family val="2"/>
      </rPr>
      <t xml:space="preserve"> e-mail contact@indusinc.com </t>
    </r>
    <r>
      <rPr>
        <sz val="12"/>
        <color rgb="FFFFFFFF"/>
        <rFont val="Calibri"/>
        <family val="2"/>
      </rPr>
      <t>and we will be happy to help</t>
    </r>
    <r>
      <rPr>
        <b/>
        <sz val="12"/>
        <color rgb="FFFFFFFF"/>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</si>
</sst>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_);[Red]\(#,##0.0\)"/>
  </numFmts>
  <fonts count="20" x14ac:knownFonts="1">
    <font>
      <sz val="11"/>
      <color theme="1"/>
      <name val="Arial"/>
    </font>
    <font>
      <b/>
      <sz val="28"/>
      <color theme="1"/>
      <name val="Calibri"/>
      <family val="2"/>
    </font>
    <font>
      <sz val="10"/>
      <color theme="1"/>
      <name val="Calibri"/>
      <family val="2"/>
    </font>
    <font>
      <b/>
      <sz val="12"/>
      <color theme="1"/>
      <name val="Calibri"/>
      <family val="2"/>
    </font>
    <font>
      <b/>
      <sz val="18"/>
      <color theme="1"/>
      <name val="Calibri"/>
      <family val="2"/>
    </font>
    <font>
      <sz val="11"/>
      <color theme="1"/>
      <name val="Calibri"/>
      <family val="2"/>
    </font>
    <font>
      <b/>
      <sz val="11"/>
      <color theme="1"/>
      <name val="Calibri"/>
      <family val="2"/>
    </font>
    <font>
      <b/>
      <u/>
      <sz val="11"/>
      <color theme="1"/>
      <name val="Calibri"/>
      <family val="2"/>
    </font>
    <font>
      <sz val="11"/>
      <name val="Arial"/>
      <family val="2"/>
    </font>
    <font>
      <b/>
      <sz val="11"/>
      <color rgb="FF000000"/>
      <name val="Calibri"/>
      <family val="2"/>
    </font>
    <font>
      <b/>
      <sz val="11"/>
      <color theme="1"/>
      <name val="Calibri"/>
      <family val="2"/>
    </font>
    <font>
      <b/>
      <u/>
      <sz val="12"/>
      <color theme="1"/>
      <name val="Calibri"/>
      <family val="2"/>
    </font>
    <font>
      <b/>
      <sz val="12"/>
      <color rgb="FFFFFFFF"/>
      <name val="Calibri"/>
      <family val="2"/>
    </font>
    <font>
      <b/>
      <sz val="14"/>
      <color rgb="FF000000"/>
      <name val="Calibri"/>
      <family val="2"/>
    </font>
    <font>
      <sz val="11"/>
      <color theme="1"/>
      <name val="Calibri"/>
      <family val="2"/>
    </font>
    <font>
      <sz val="12"/>
      <color theme="1"/>
      <name val="Calibri"/>
      <family val="2"/>
    </font>
    <font>
      <sz val="11"/>
      <color rgb="FF000000"/>
      <name val="Calibri"/>
      <family val="2"/>
    </font>
    <font>
      <sz val="11"/>
      <color theme="1" tint="0.499984740745262"/>
      <name val="Calibri"/>
      <family val="2"/>
    </font>
    <font>
      <sz val="11"/>
      <name val="Calibri"/>
      <family val="2"/>
    </font>
    <font>
      <sz val="12"/>
      <color rgb="FFFFFFFF"/>
      <name val="Calibri"/>
      <family val="2"/>
    </font>
  </fonts>
  <fills count="8">
    <fill>
      <patternFill patternType="none"/>
    </fill>
    <fill>
      <patternFill patternType="gray125"/>
    </fill>
    <fill>
      <patternFill patternType="solid">
        <fgColor theme="7"/>
        <bgColor theme="7"/>
      </patternFill>
    </fill>
    <fill>
      <patternFill patternType="solid">
        <fgColor rgb="FFCCCCCC"/>
        <bgColor rgb="FFCCCCCC"/>
      </patternFill>
    </fill>
    <fill>
      <patternFill patternType="solid">
        <fgColor rgb="FFEFEFEF"/>
        <bgColor rgb="FFEFEFEF"/>
      </patternFill>
    </fill>
    <fill>
      <patternFill patternType="solid">
        <fgColor rgb="FF434343"/>
        <bgColor rgb="FF434343"/>
      </patternFill>
    </fill>
    <fill>
      <patternFill patternType="solid">
        <fgColor rgb="FFD9D9D9"/>
        <bgColor rgb="FFD9D9D9"/>
      </patternFill>
    </fill>
    <fill>
      <patternFill patternType="solid">
        <fgColor rgb="FFF3F3F3"/>
        <bgColor rgb="FFF3F3F3"/>
      </patternFill>
    </fill>
  </fills>
  <borders count="35">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thin">
        <color rgb="FF000000"/>
      </left>
      <right style="medium">
        <color indexed="64"/>
      </right>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medium">
        <color indexed="64"/>
      </bottom>
      <diagonal/>
    </border>
  </borders>
  <cellStyleXfs count="1">
    <xf numFmtId="0" fontId="0" fillId="0" borderId="0"/>
  </cellStyleXfs>
  <cellXfs count="82">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right"/>
    </xf>
    <xf numFmtId="0" fontId="5"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164" fontId="5" fillId="0" borderId="0" xfId="0" applyNumberFormat="1" applyFont="1" applyAlignment="1">
      <alignment horizontal="center"/>
    </xf>
    <xf numFmtId="1" fontId="5" fillId="0" borderId="0" xfId="0" applyNumberFormat="1" applyFont="1" applyAlignment="1">
      <alignment horizontal="center"/>
    </xf>
    <xf numFmtId="164" fontId="5" fillId="0" borderId="4" xfId="0" applyNumberFormat="1" applyFont="1" applyBorder="1" applyAlignment="1">
      <alignment horizontal="center"/>
    </xf>
    <xf numFmtId="165" fontId="5" fillId="0" borderId="8" xfId="0" applyNumberFormat="1" applyFont="1" applyBorder="1" applyAlignment="1">
      <alignment horizontal="center"/>
    </xf>
    <xf numFmtId="165" fontId="5" fillId="0" borderId="0" xfId="0" applyNumberFormat="1" applyFont="1" applyAlignment="1">
      <alignment horizontal="center"/>
    </xf>
    <xf numFmtId="166" fontId="5" fillId="0" borderId="0" xfId="0" applyNumberFormat="1" applyFont="1" applyAlignment="1">
      <alignment horizontal="center"/>
    </xf>
    <xf numFmtId="0" fontId="11" fillId="0" borderId="0" xfId="0" applyFont="1" applyAlignment="1">
      <alignment horizontal="left"/>
    </xf>
    <xf numFmtId="4" fontId="5" fillId="0" borderId="0" xfId="0" applyNumberFormat="1" applyFont="1" applyAlignment="1">
      <alignment horizontal="center"/>
    </xf>
    <xf numFmtId="0" fontId="14" fillId="0" borderId="0" xfId="0" applyFont="1" applyAlignment="1">
      <alignment wrapText="1"/>
    </xf>
    <xf numFmtId="0" fontId="0" fillId="0" borderId="0" xfId="0" applyFont="1" applyAlignment="1">
      <alignment wrapText="1"/>
    </xf>
    <xf numFmtId="0" fontId="0" fillId="0" borderId="0" xfId="0" applyFont="1" applyAlignment="1"/>
    <xf numFmtId="0" fontId="2" fillId="0" borderId="0" xfId="0" applyFont="1" applyAlignment="1">
      <alignment horizontal="center"/>
    </xf>
    <xf numFmtId="0" fontId="9" fillId="7" borderId="16"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3" fillId="2" borderId="23" xfId="0" applyFont="1" applyFill="1" applyBorder="1" applyAlignment="1">
      <alignment horizontal="right" vertical="center"/>
    </xf>
    <xf numFmtId="0" fontId="0" fillId="0" borderId="0" xfId="0" applyFont="1" applyAlignment="1"/>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2" borderId="24" xfId="0" applyFont="1" applyFill="1" applyBorder="1" applyAlignment="1">
      <alignment horizontal="center" vertical="center"/>
    </xf>
    <xf numFmtId="0" fontId="10" fillId="4" borderId="30" xfId="0" applyFont="1" applyFill="1" applyBorder="1" applyAlignment="1">
      <alignment horizontal="center" vertical="center"/>
    </xf>
    <xf numFmtId="0" fontId="6" fillId="4" borderId="30" xfId="0" applyFont="1" applyFill="1" applyBorder="1" applyAlignment="1">
      <alignment horizontal="center" vertical="center"/>
    </xf>
    <xf numFmtId="0" fontId="17" fillId="0" borderId="7" xfId="0" applyFont="1" applyBorder="1" applyAlignment="1">
      <alignment horizontal="center" vertical="center"/>
    </xf>
    <xf numFmtId="0" fontId="17" fillId="0" borderId="30" xfId="0" applyFont="1" applyBorder="1" applyAlignment="1">
      <alignment horizontal="center" vertical="center"/>
    </xf>
    <xf numFmtId="0" fontId="6" fillId="4" borderId="3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16" fillId="0" borderId="9" xfId="0" applyFont="1" applyBorder="1" applyAlignment="1">
      <alignment horizontal="left" vertical="center" wrapText="1"/>
    </xf>
    <xf numFmtId="0" fontId="16" fillId="0" borderId="5" xfId="0" applyFont="1" applyBorder="1" applyAlignment="1">
      <alignment horizontal="left" vertical="center" wrapTex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3" fillId="6" borderId="13" xfId="0" applyFont="1" applyFill="1" applyBorder="1" applyAlignment="1">
      <alignment horizontal="center" vertical="center" wrapText="1"/>
    </xf>
    <xf numFmtId="0" fontId="8" fillId="0" borderId="14" xfId="0" applyFont="1" applyBorder="1"/>
    <xf numFmtId="0" fontId="8" fillId="0" borderId="15" xfId="0" applyFont="1" applyBorder="1"/>
    <xf numFmtId="0" fontId="3" fillId="4" borderId="29" xfId="0" applyFont="1" applyFill="1" applyBorder="1" applyAlignment="1">
      <alignment horizontal="right"/>
    </xf>
    <xf numFmtId="0" fontId="3" fillId="4" borderId="5" xfId="0" applyFont="1" applyFill="1" applyBorder="1" applyAlignment="1">
      <alignment horizontal="right"/>
    </xf>
    <xf numFmtId="0" fontId="3" fillId="4" borderId="6" xfId="0" applyFont="1" applyFill="1" applyBorder="1" applyAlignment="1">
      <alignment horizontal="right"/>
    </xf>
    <xf numFmtId="0" fontId="12" fillId="5" borderId="31" xfId="0" applyFont="1" applyFill="1" applyBorder="1" applyAlignment="1">
      <alignment horizontal="right"/>
    </xf>
    <xf numFmtId="0" fontId="12" fillId="5" borderId="20" xfId="0" applyFont="1" applyFill="1" applyBorder="1" applyAlignment="1">
      <alignment horizontal="right"/>
    </xf>
    <xf numFmtId="0" fontId="12" fillId="5" borderId="32" xfId="0" applyFont="1" applyFill="1" applyBorder="1" applyAlignment="1">
      <alignment horizontal="right"/>
    </xf>
    <xf numFmtId="0" fontId="5" fillId="0" borderId="2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23" xfId="0" applyFont="1" applyFill="1" applyBorder="1" applyAlignment="1">
      <alignment horizontal="center" vertical="center"/>
    </xf>
    <xf numFmtId="0" fontId="4" fillId="0" borderId="0" xfId="0" applyFont="1" applyAlignment="1">
      <alignment horizontal="center"/>
    </xf>
    <xf numFmtId="0" fontId="5" fillId="0" borderId="0" xfId="0" applyFont="1" applyAlignment="1">
      <alignment horizontal="center" vertical="center" wrapText="1"/>
    </xf>
    <xf numFmtId="0" fontId="5" fillId="0" borderId="34" xfId="0" applyFont="1" applyBorder="1" applyAlignment="1">
      <alignment horizontal="center" vertical="center" wrapText="1"/>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3" borderId="26" xfId="0" applyFont="1" applyFill="1" applyBorder="1" applyAlignment="1">
      <alignment horizontal="center" vertical="center" wrapText="1"/>
    </xf>
    <xf numFmtId="0" fontId="8" fillId="0" borderId="28" xfId="0" applyFont="1" applyBorder="1"/>
    <xf numFmtId="0" fontId="1" fillId="0" borderId="0" xfId="0" applyFont="1" applyAlignment="1">
      <alignment horizontal="center"/>
    </xf>
    <xf numFmtId="0" fontId="0" fillId="0" borderId="0" xfId="0" applyFont="1" applyAlignment="1"/>
    <xf numFmtId="0" fontId="2"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3" fillId="0" borderId="0" xfId="0" applyFont="1" applyAlignment="1">
      <alignment horizontal="right"/>
    </xf>
    <xf numFmtId="0" fontId="11" fillId="0" borderId="0" xfId="0" applyFont="1" applyAlignment="1">
      <alignment horizontal="left"/>
    </xf>
    <xf numFmtId="0" fontId="2" fillId="0" borderId="0" xfId="0" applyFont="1" applyAlignment="1">
      <alignment horizontal="left"/>
    </xf>
    <xf numFmtId="0" fontId="18" fillId="0" borderId="9" xfId="0" applyFont="1" applyBorder="1" applyAlignment="1">
      <alignment horizontal="left" vertical="center" wrapText="1"/>
    </xf>
    <xf numFmtId="0" fontId="18" fillId="0" borderId="5" xfId="0" applyFont="1" applyBorder="1" applyAlignment="1">
      <alignment horizontal="left" vertical="center" wrapText="1"/>
    </xf>
    <xf numFmtId="0" fontId="18" fillId="0" borderId="17" xfId="0" applyFont="1" applyBorder="1" applyAlignment="1">
      <alignment horizontal="left" vertical="center" wrapText="1"/>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0</xdr:row>
      <xdr:rowOff>125731</xdr:rowOff>
    </xdr:from>
    <xdr:to>
      <xdr:col>1</xdr:col>
      <xdr:colOff>2038350</xdr:colOff>
      <xdr:row>2</xdr:row>
      <xdr:rowOff>52511</xdr:rowOff>
    </xdr:to>
    <xdr:pic>
      <xdr:nvPicPr>
        <xdr:cNvPr id="4" name="Picture 3">
          <a:extLst>
            <a:ext uri="{FF2B5EF4-FFF2-40B4-BE49-F238E27FC236}">
              <a16:creationId xmlns:a16="http://schemas.microsoft.com/office/drawing/2014/main" id="{2765BEFA-650C-4337-8ECE-693C85E028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125731"/>
          <a:ext cx="1946910" cy="76498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showGridLines="0" tabSelected="1" topLeftCell="A31" workbookViewId="0">
      <selection activeCell="E38" sqref="E38"/>
    </sheetView>
  </sheetViews>
  <sheetFormatPr defaultColWidth="12.6171875" defaultRowHeight="15" customHeight="1" x14ac:dyDescent="0.45"/>
  <cols>
    <col min="1" max="1" width="7.234375" customWidth="1"/>
    <col min="2" max="2" width="28.37890625" customWidth="1"/>
    <col min="3" max="3" width="12" customWidth="1"/>
    <col min="4" max="4" width="19.140625" customWidth="1"/>
    <col min="5" max="5" width="19" customWidth="1"/>
    <col min="6" max="6" width="19.140625" customWidth="1"/>
    <col min="7" max="26" width="7.6171875" customWidth="1"/>
  </cols>
  <sheetData>
    <row r="1" spans="1:6" ht="35.700000000000003" x14ac:dyDescent="1.3">
      <c r="A1" s="1"/>
      <c r="C1" s="60" t="s">
        <v>0</v>
      </c>
      <c r="D1" s="60"/>
      <c r="E1" s="60"/>
      <c r="F1" s="60"/>
    </row>
    <row r="2" spans="1:6" ht="30.4" customHeight="1" x14ac:dyDescent="0.5">
      <c r="A2" s="2"/>
      <c r="C2" s="61" t="s">
        <v>50</v>
      </c>
      <c r="D2" s="61"/>
      <c r="E2" s="61"/>
      <c r="F2" s="61"/>
    </row>
    <row r="3" spans="1:6" s="17" customFormat="1" ht="19.5" customHeight="1" thickBot="1" x14ac:dyDescent="0.55000000000000004">
      <c r="A3" s="18"/>
      <c r="B3" s="18"/>
      <c r="C3" s="62"/>
      <c r="D3" s="62"/>
      <c r="E3" s="62"/>
      <c r="F3" s="62"/>
    </row>
    <row r="4" spans="1:6" ht="39.75" customHeight="1" thickBot="1" x14ac:dyDescent="0.5">
      <c r="A4" s="33" t="s">
        <v>2</v>
      </c>
      <c r="B4" s="34"/>
      <c r="C4" s="59"/>
      <c r="D4" s="59"/>
      <c r="E4" s="21" t="s">
        <v>4</v>
      </c>
      <c r="F4" s="25"/>
    </row>
    <row r="5" spans="1:6" ht="15" customHeight="1" x14ac:dyDescent="0.45">
      <c r="A5" s="35" t="s">
        <v>12</v>
      </c>
      <c r="B5" s="36"/>
      <c r="C5" s="37"/>
      <c r="D5" s="31" t="s">
        <v>22</v>
      </c>
      <c r="E5" s="31" t="s">
        <v>28</v>
      </c>
      <c r="F5" s="66" t="s">
        <v>30</v>
      </c>
    </row>
    <row r="6" spans="1:6" ht="36" customHeight="1" x14ac:dyDescent="0.45">
      <c r="A6" s="38"/>
      <c r="B6" s="39"/>
      <c r="C6" s="40"/>
      <c r="D6" s="32"/>
      <c r="E6" s="32"/>
      <c r="F6" s="67"/>
    </row>
    <row r="7" spans="1:6" ht="19.5" customHeight="1" x14ac:dyDescent="0.45">
      <c r="A7" s="63" t="s">
        <v>52</v>
      </c>
      <c r="B7" s="64"/>
      <c r="C7" s="65"/>
      <c r="D7" s="28">
        <v>36</v>
      </c>
      <c r="E7" s="28">
        <v>2</v>
      </c>
      <c r="F7" s="29">
        <f>D7*E7</f>
        <v>72</v>
      </c>
    </row>
    <row r="8" spans="1:6" ht="19.5" customHeight="1" x14ac:dyDescent="0.45">
      <c r="A8" s="56"/>
      <c r="B8" s="57"/>
      <c r="C8" s="58"/>
      <c r="D8" s="23"/>
      <c r="E8" s="23"/>
      <c r="F8" s="24">
        <f t="shared" ref="F8:F18" si="0">D8*E8</f>
        <v>0</v>
      </c>
    </row>
    <row r="9" spans="1:6" ht="19.5" customHeight="1" x14ac:dyDescent="0.45">
      <c r="A9" s="56"/>
      <c r="B9" s="57"/>
      <c r="C9" s="58"/>
      <c r="D9" s="23"/>
      <c r="E9" s="23"/>
      <c r="F9" s="24">
        <f t="shared" si="0"/>
        <v>0</v>
      </c>
    </row>
    <row r="10" spans="1:6" ht="19.5" customHeight="1" x14ac:dyDescent="0.45">
      <c r="A10" s="56"/>
      <c r="B10" s="57"/>
      <c r="C10" s="58"/>
      <c r="D10" s="23"/>
      <c r="E10" s="23"/>
      <c r="F10" s="24">
        <f t="shared" si="0"/>
        <v>0</v>
      </c>
    </row>
    <row r="11" spans="1:6" ht="19.5" customHeight="1" x14ac:dyDescent="0.45">
      <c r="A11" s="56"/>
      <c r="B11" s="57"/>
      <c r="C11" s="58"/>
      <c r="D11" s="23"/>
      <c r="E11" s="23"/>
      <c r="F11" s="24">
        <f t="shared" si="0"/>
        <v>0</v>
      </c>
    </row>
    <row r="12" spans="1:6" ht="19.5" customHeight="1" x14ac:dyDescent="0.45">
      <c r="A12" s="56"/>
      <c r="B12" s="57"/>
      <c r="C12" s="58"/>
      <c r="D12" s="23"/>
      <c r="E12" s="23"/>
      <c r="F12" s="24">
        <f t="shared" si="0"/>
        <v>0</v>
      </c>
    </row>
    <row r="13" spans="1:6" s="22" customFormat="1" ht="19.5" customHeight="1" x14ac:dyDescent="0.45">
      <c r="A13" s="56"/>
      <c r="B13" s="57"/>
      <c r="C13" s="58"/>
      <c r="D13" s="23"/>
      <c r="E13" s="23"/>
      <c r="F13" s="24">
        <f t="shared" si="0"/>
        <v>0</v>
      </c>
    </row>
    <row r="14" spans="1:6" s="22" customFormat="1" ht="19.5" customHeight="1" x14ac:dyDescent="0.45">
      <c r="A14" s="56"/>
      <c r="B14" s="57"/>
      <c r="C14" s="58"/>
      <c r="D14" s="23"/>
      <c r="E14" s="23"/>
      <c r="F14" s="24">
        <f t="shared" si="0"/>
        <v>0</v>
      </c>
    </row>
    <row r="15" spans="1:6" s="22" customFormat="1" ht="19.5" customHeight="1" x14ac:dyDescent="0.45">
      <c r="A15" s="56"/>
      <c r="B15" s="57"/>
      <c r="C15" s="58"/>
      <c r="D15" s="23"/>
      <c r="E15" s="23"/>
      <c r="F15" s="24">
        <f t="shared" si="0"/>
        <v>0</v>
      </c>
    </row>
    <row r="16" spans="1:6" ht="19.5" customHeight="1" x14ac:dyDescent="0.45">
      <c r="A16" s="56"/>
      <c r="B16" s="57"/>
      <c r="C16" s="58"/>
      <c r="D16" s="23"/>
      <c r="E16" s="23"/>
      <c r="F16" s="24">
        <f t="shared" si="0"/>
        <v>0</v>
      </c>
    </row>
    <row r="17" spans="1:26" ht="19.5" customHeight="1" x14ac:dyDescent="0.45">
      <c r="A17" s="56"/>
      <c r="B17" s="57"/>
      <c r="C17" s="58"/>
      <c r="D17" s="23"/>
      <c r="E17" s="23"/>
      <c r="F17" s="24">
        <f t="shared" si="0"/>
        <v>0</v>
      </c>
    </row>
    <row r="18" spans="1:26" ht="19.5" customHeight="1" x14ac:dyDescent="0.45">
      <c r="A18" s="56"/>
      <c r="B18" s="57"/>
      <c r="C18" s="58"/>
      <c r="D18" s="23"/>
      <c r="E18" s="23"/>
      <c r="F18" s="24">
        <f t="shared" si="0"/>
        <v>0</v>
      </c>
    </row>
    <row r="19" spans="1:26" ht="19.5" customHeight="1" x14ac:dyDescent="0.6">
      <c r="A19" s="50" t="s">
        <v>31</v>
      </c>
      <c r="B19" s="51"/>
      <c r="C19" s="51"/>
      <c r="D19" s="51"/>
      <c r="E19" s="52"/>
      <c r="F19" s="26">
        <f>SUM(F8:F18)</f>
        <v>0</v>
      </c>
    </row>
    <row r="20" spans="1:26" ht="19.5" customHeight="1" x14ac:dyDescent="0.6">
      <c r="A20" s="50" t="s">
        <v>32</v>
      </c>
      <c r="B20" s="51"/>
      <c r="C20" s="51"/>
      <c r="D20" s="51"/>
      <c r="E20" s="52"/>
      <c r="F20" s="27"/>
    </row>
    <row r="21" spans="1:26" ht="19.5" customHeight="1" thickBot="1" x14ac:dyDescent="0.65">
      <c r="A21" s="53" t="s">
        <v>33</v>
      </c>
      <c r="B21" s="54"/>
      <c r="C21" s="54"/>
      <c r="D21" s="54"/>
      <c r="E21" s="55"/>
      <c r="F21" s="30">
        <f>F19-F20</f>
        <v>0</v>
      </c>
    </row>
    <row r="22" spans="1:26" ht="19.5" customHeight="1" thickBot="1" x14ac:dyDescent="0.65">
      <c r="A22" s="13"/>
      <c r="B22" s="13"/>
      <c r="C22" s="13"/>
      <c r="D22" s="13"/>
      <c r="E22" s="13"/>
      <c r="F22" s="13"/>
    </row>
    <row r="23" spans="1:26" ht="24.75" customHeight="1" x14ac:dyDescent="0.55000000000000004">
      <c r="A23" s="47" t="s">
        <v>35</v>
      </c>
      <c r="B23" s="48"/>
      <c r="C23" s="48"/>
      <c r="D23" s="48"/>
      <c r="E23" s="48"/>
      <c r="F23" s="49"/>
      <c r="G23" s="15"/>
      <c r="H23" s="15"/>
      <c r="I23" s="15"/>
      <c r="J23" s="15"/>
      <c r="K23" s="15"/>
      <c r="L23" s="15"/>
      <c r="M23" s="15"/>
      <c r="N23" s="15"/>
      <c r="O23" s="15"/>
      <c r="P23" s="15"/>
      <c r="Q23" s="15"/>
      <c r="R23" s="15"/>
      <c r="S23" s="15"/>
      <c r="T23" s="15"/>
      <c r="U23" s="15"/>
      <c r="V23" s="15"/>
      <c r="W23" s="15"/>
      <c r="X23" s="15"/>
      <c r="Y23" s="15"/>
      <c r="Z23" s="15"/>
    </row>
    <row r="24" spans="1:26" s="16" customFormat="1" ht="52" customHeight="1" x14ac:dyDescent="0.55000000000000004">
      <c r="A24" s="19" t="s">
        <v>37</v>
      </c>
      <c r="B24" s="77" t="s">
        <v>55</v>
      </c>
      <c r="C24" s="78"/>
      <c r="D24" s="78"/>
      <c r="E24" s="78"/>
      <c r="F24" s="79"/>
      <c r="G24" s="15"/>
      <c r="H24" s="15"/>
      <c r="I24" s="15"/>
      <c r="J24" s="15"/>
      <c r="K24" s="15"/>
      <c r="L24" s="15"/>
      <c r="M24" s="15"/>
      <c r="N24" s="15"/>
      <c r="O24" s="15"/>
      <c r="P24" s="15"/>
      <c r="Q24" s="15"/>
      <c r="R24" s="15"/>
      <c r="S24" s="15"/>
      <c r="T24" s="15"/>
      <c r="U24" s="15"/>
      <c r="V24" s="15"/>
      <c r="W24" s="15"/>
      <c r="X24" s="15"/>
      <c r="Y24" s="15"/>
      <c r="Z24" s="15"/>
    </row>
    <row r="25" spans="1:26" ht="57" customHeight="1" x14ac:dyDescent="0.55000000000000004">
      <c r="A25" s="19" t="s">
        <v>38</v>
      </c>
      <c r="B25" s="77" t="s">
        <v>54</v>
      </c>
      <c r="C25" s="78"/>
      <c r="D25" s="78"/>
      <c r="E25" s="78"/>
      <c r="F25" s="79"/>
      <c r="G25" s="15"/>
      <c r="H25" s="15"/>
      <c r="I25" s="15"/>
      <c r="J25" s="15"/>
      <c r="K25" s="15"/>
      <c r="L25" s="15"/>
      <c r="M25" s="15"/>
      <c r="N25" s="15"/>
      <c r="O25" s="15"/>
      <c r="P25" s="15"/>
      <c r="Q25" s="15"/>
      <c r="R25" s="15"/>
      <c r="S25" s="15"/>
      <c r="T25" s="15"/>
      <c r="U25" s="15"/>
      <c r="V25" s="15"/>
      <c r="W25" s="15"/>
      <c r="X25" s="15"/>
      <c r="Y25" s="15"/>
      <c r="Z25" s="15"/>
    </row>
    <row r="26" spans="1:26" ht="52.5" customHeight="1" x14ac:dyDescent="0.55000000000000004">
      <c r="A26" s="19" t="s">
        <v>40</v>
      </c>
      <c r="B26" s="41" t="s">
        <v>53</v>
      </c>
      <c r="C26" s="42"/>
      <c r="D26" s="42"/>
      <c r="E26" s="42"/>
      <c r="F26" s="43"/>
      <c r="G26" s="15"/>
      <c r="H26" s="15"/>
      <c r="I26" s="15"/>
      <c r="J26" s="15"/>
      <c r="K26" s="15"/>
      <c r="L26" s="15"/>
      <c r="M26" s="15"/>
      <c r="N26" s="15"/>
      <c r="O26" s="15"/>
      <c r="P26" s="15"/>
      <c r="Q26" s="15"/>
      <c r="R26" s="15"/>
      <c r="S26" s="15"/>
      <c r="T26" s="15"/>
      <c r="U26" s="15"/>
      <c r="V26" s="15"/>
      <c r="W26" s="15"/>
      <c r="X26" s="15"/>
      <c r="Y26" s="15"/>
      <c r="Z26" s="15"/>
    </row>
    <row r="27" spans="1:26" ht="41.65" customHeight="1" x14ac:dyDescent="0.55000000000000004">
      <c r="A27" s="19" t="s">
        <v>41</v>
      </c>
      <c r="B27" s="41" t="s">
        <v>42</v>
      </c>
      <c r="C27" s="42"/>
      <c r="D27" s="42"/>
      <c r="E27" s="42"/>
      <c r="F27" s="43"/>
      <c r="G27" s="15"/>
      <c r="H27" s="15"/>
      <c r="I27" s="15"/>
      <c r="J27" s="15"/>
      <c r="K27" s="15"/>
      <c r="L27" s="15"/>
      <c r="M27" s="15"/>
      <c r="N27" s="15"/>
      <c r="O27" s="15"/>
      <c r="P27" s="15"/>
      <c r="Q27" s="15"/>
      <c r="R27" s="15"/>
      <c r="S27" s="15"/>
      <c r="T27" s="15"/>
      <c r="U27" s="15"/>
      <c r="V27" s="15"/>
      <c r="W27" s="15"/>
      <c r="X27" s="15"/>
      <c r="Y27" s="15"/>
      <c r="Z27" s="15"/>
    </row>
    <row r="28" spans="1:26" ht="19.5" customHeight="1" x14ac:dyDescent="0.55000000000000004">
      <c r="A28" s="19" t="s">
        <v>43</v>
      </c>
      <c r="B28" s="41" t="s">
        <v>44</v>
      </c>
      <c r="C28" s="42"/>
      <c r="D28" s="42"/>
      <c r="E28" s="42"/>
      <c r="F28" s="43"/>
      <c r="G28" s="15"/>
      <c r="H28" s="15"/>
      <c r="I28" s="15"/>
      <c r="J28" s="15"/>
      <c r="K28" s="15"/>
      <c r="L28" s="15"/>
      <c r="M28" s="15"/>
      <c r="N28" s="15"/>
      <c r="O28" s="15"/>
      <c r="P28" s="15"/>
      <c r="Q28" s="15"/>
      <c r="R28" s="15"/>
      <c r="S28" s="15"/>
      <c r="T28" s="15"/>
      <c r="U28" s="15"/>
      <c r="V28" s="15"/>
      <c r="W28" s="15"/>
      <c r="X28" s="15"/>
      <c r="Y28" s="15"/>
      <c r="Z28" s="15"/>
    </row>
    <row r="29" spans="1:26" ht="38.5" customHeight="1" x14ac:dyDescent="0.55000000000000004">
      <c r="A29" s="19" t="s">
        <v>45</v>
      </c>
      <c r="B29" s="41" t="s">
        <v>51</v>
      </c>
      <c r="C29" s="42"/>
      <c r="D29" s="42"/>
      <c r="E29" s="42"/>
      <c r="F29" s="43"/>
      <c r="G29" s="15"/>
      <c r="H29" s="15"/>
      <c r="I29" s="15"/>
      <c r="J29" s="15"/>
      <c r="K29" s="15"/>
      <c r="L29" s="15"/>
      <c r="M29" s="15"/>
      <c r="N29" s="15"/>
      <c r="O29" s="15"/>
      <c r="P29" s="15"/>
      <c r="Q29" s="15"/>
      <c r="R29" s="15"/>
      <c r="S29" s="15"/>
      <c r="T29" s="15"/>
      <c r="U29" s="15"/>
      <c r="V29" s="15"/>
      <c r="W29" s="15"/>
      <c r="X29" s="15"/>
      <c r="Y29" s="15"/>
      <c r="Z29" s="15"/>
    </row>
    <row r="30" spans="1:26" ht="48.6" customHeight="1" x14ac:dyDescent="0.55000000000000004">
      <c r="A30" s="19" t="s">
        <v>46</v>
      </c>
      <c r="B30" s="41" t="s">
        <v>47</v>
      </c>
      <c r="C30" s="42"/>
      <c r="D30" s="42"/>
      <c r="E30" s="42"/>
      <c r="F30" s="43"/>
      <c r="G30" s="15"/>
      <c r="H30" s="15"/>
      <c r="I30" s="15"/>
      <c r="J30" s="15"/>
      <c r="K30" s="15"/>
      <c r="L30" s="15"/>
      <c r="M30" s="15"/>
      <c r="N30" s="15"/>
      <c r="O30" s="15"/>
      <c r="P30" s="15"/>
      <c r="Q30" s="15"/>
      <c r="R30" s="15"/>
      <c r="S30" s="15"/>
      <c r="T30" s="15"/>
      <c r="U30" s="15"/>
      <c r="V30" s="15"/>
      <c r="W30" s="15"/>
      <c r="X30" s="15"/>
      <c r="Y30" s="15"/>
      <c r="Z30" s="15"/>
    </row>
    <row r="31" spans="1:26" ht="70.5" customHeight="1" thickBot="1" x14ac:dyDescent="0.6">
      <c r="A31" s="20" t="s">
        <v>48</v>
      </c>
      <c r="B31" s="44" t="s">
        <v>49</v>
      </c>
      <c r="C31" s="45"/>
      <c r="D31" s="45"/>
      <c r="E31" s="45"/>
      <c r="F31" s="46"/>
      <c r="G31" s="15"/>
      <c r="H31" s="15"/>
      <c r="I31" s="15"/>
      <c r="J31" s="15"/>
      <c r="K31" s="15"/>
      <c r="L31" s="15"/>
      <c r="M31" s="15"/>
      <c r="N31" s="15"/>
      <c r="O31" s="15"/>
      <c r="P31" s="15"/>
      <c r="Q31" s="15"/>
      <c r="R31" s="15"/>
      <c r="S31" s="15"/>
      <c r="T31" s="15"/>
      <c r="U31" s="15"/>
      <c r="V31" s="15"/>
      <c r="W31" s="15"/>
      <c r="X31" s="15"/>
      <c r="Y31" s="15"/>
      <c r="Z31" s="15"/>
    </row>
    <row r="32" spans="1:26" ht="23.7" customHeight="1" x14ac:dyDescent="0.45">
      <c r="A32" s="80" t="s">
        <v>56</v>
      </c>
      <c r="B32" s="81"/>
      <c r="C32" s="81"/>
      <c r="D32" s="81"/>
      <c r="E32" s="81"/>
      <c r="F32" s="81"/>
    </row>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row r="1001" ht="15.75" customHeight="1" x14ac:dyDescent="0.45"/>
  </sheetData>
  <mergeCells count="33">
    <mergeCell ref="A32:F32"/>
    <mergeCell ref="C1:F1"/>
    <mergeCell ref="C2:F3"/>
    <mergeCell ref="A12:C12"/>
    <mergeCell ref="A13:C13"/>
    <mergeCell ref="A14:C14"/>
    <mergeCell ref="A7:C7"/>
    <mergeCell ref="A8:C8"/>
    <mergeCell ref="A9:C9"/>
    <mergeCell ref="A10:C10"/>
    <mergeCell ref="A11:C11"/>
    <mergeCell ref="F5:F6"/>
    <mergeCell ref="B31:F31"/>
    <mergeCell ref="A23:F23"/>
    <mergeCell ref="B24:F24"/>
    <mergeCell ref="B27:F27"/>
    <mergeCell ref="B26:F26"/>
    <mergeCell ref="B25:F25"/>
    <mergeCell ref="B28:F28"/>
    <mergeCell ref="B29:F29"/>
    <mergeCell ref="D5:D6"/>
    <mergeCell ref="E5:E6"/>
    <mergeCell ref="A4:B4"/>
    <mergeCell ref="A5:C6"/>
    <mergeCell ref="B30:F30"/>
    <mergeCell ref="A19:E19"/>
    <mergeCell ref="A20:E20"/>
    <mergeCell ref="A21:E21"/>
    <mergeCell ref="A17:C17"/>
    <mergeCell ref="A18:C18"/>
    <mergeCell ref="C4:D4"/>
    <mergeCell ref="A15:C15"/>
    <mergeCell ref="A16:C16"/>
  </mergeCells>
  <printOptions horizontalCentered="1" verticalCentered="1"/>
  <pageMargins left="0.7" right="0.7" top="0.75" bottom="0.75" header="0.3" footer="0.3"/>
  <pageSetup scale="7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0"/>
  <sheetViews>
    <sheetView workbookViewId="0">
      <selection activeCell="A24" sqref="A24:XFD42"/>
    </sheetView>
  </sheetViews>
  <sheetFormatPr defaultColWidth="12.6171875" defaultRowHeight="15" customHeight="1" x14ac:dyDescent="0.45"/>
  <cols>
    <col min="1" max="1" width="28.37890625" customWidth="1"/>
    <col min="2" max="3" width="12" customWidth="1"/>
    <col min="4" max="5" width="15.47265625" customWidth="1"/>
    <col min="6" max="6" width="16.37890625" customWidth="1"/>
  </cols>
  <sheetData>
    <row r="1" spans="1:6" ht="35.700000000000003" x14ac:dyDescent="1.3">
      <c r="A1" s="68" t="s">
        <v>0</v>
      </c>
      <c r="B1" s="69"/>
      <c r="C1" s="69"/>
      <c r="D1" s="69"/>
      <c r="E1" s="69"/>
      <c r="F1" s="69"/>
    </row>
    <row r="2" spans="1:6" ht="19.5" customHeight="1" x14ac:dyDescent="0.5">
      <c r="A2" s="70" t="s">
        <v>1</v>
      </c>
      <c r="B2" s="69"/>
      <c r="C2" s="69"/>
      <c r="D2" s="69"/>
      <c r="E2" s="69"/>
      <c r="F2" s="69"/>
    </row>
    <row r="3" spans="1:6" ht="39.75" customHeight="1" x14ac:dyDescent="0.6">
      <c r="A3" s="3" t="s">
        <v>2</v>
      </c>
      <c r="B3" s="71" t="s">
        <v>3</v>
      </c>
      <c r="C3" s="69"/>
      <c r="D3" s="69"/>
      <c r="E3" s="3" t="s">
        <v>4</v>
      </c>
      <c r="F3" s="4">
        <v>2017</v>
      </c>
    </row>
    <row r="4" spans="1:6" ht="39.75" customHeight="1" x14ac:dyDescent="0.55000000000000004">
      <c r="A4" s="72"/>
      <c r="B4" s="69"/>
      <c r="C4" s="69"/>
      <c r="D4" s="5" t="s">
        <v>6</v>
      </c>
      <c r="E4" s="5" t="s">
        <v>7</v>
      </c>
      <c r="F4" s="5" t="s">
        <v>8</v>
      </c>
    </row>
    <row r="5" spans="1:6" ht="14.4" x14ac:dyDescent="0.55000000000000004">
      <c r="A5" s="69"/>
      <c r="B5" s="69"/>
      <c r="C5" s="69"/>
      <c r="D5" s="5" t="s">
        <v>9</v>
      </c>
      <c r="E5" s="5" t="s">
        <v>10</v>
      </c>
      <c r="F5" s="5" t="s">
        <v>11</v>
      </c>
    </row>
    <row r="6" spans="1:6" ht="14.4" x14ac:dyDescent="0.55000000000000004">
      <c r="A6" s="73" t="s">
        <v>12</v>
      </c>
      <c r="B6" s="69"/>
      <c r="C6" s="69"/>
      <c r="D6" s="6" t="s">
        <v>13</v>
      </c>
      <c r="E6" s="6" t="s">
        <v>14</v>
      </c>
      <c r="F6" s="6" t="s">
        <v>15</v>
      </c>
    </row>
    <row r="7" spans="1:6" ht="19.5" customHeight="1" x14ac:dyDescent="0.55000000000000004">
      <c r="A7" s="71" t="s">
        <v>16</v>
      </c>
      <c r="B7" s="69"/>
      <c r="C7" s="69"/>
      <c r="D7" s="7">
        <v>66</v>
      </c>
      <c r="E7" s="8">
        <v>3</v>
      </c>
      <c r="F7" s="7">
        <f t="shared" ref="F7:F15" si="0">D7*E7</f>
        <v>198</v>
      </c>
    </row>
    <row r="8" spans="1:6" ht="19.5" customHeight="1" x14ac:dyDescent="0.55000000000000004">
      <c r="A8" s="71" t="s">
        <v>17</v>
      </c>
      <c r="B8" s="69"/>
      <c r="C8" s="69"/>
      <c r="D8" s="7">
        <v>4</v>
      </c>
      <c r="E8" s="8">
        <v>3</v>
      </c>
      <c r="F8" s="7">
        <f t="shared" si="0"/>
        <v>12</v>
      </c>
    </row>
    <row r="9" spans="1:6" ht="19.5" customHeight="1" x14ac:dyDescent="0.55000000000000004">
      <c r="A9" s="71" t="s">
        <v>18</v>
      </c>
      <c r="B9" s="69"/>
      <c r="C9" s="69"/>
      <c r="D9" s="7">
        <v>3.6</v>
      </c>
      <c r="E9" s="8">
        <v>7</v>
      </c>
      <c r="F9" s="7">
        <f t="shared" si="0"/>
        <v>25.2</v>
      </c>
    </row>
    <row r="10" spans="1:6" ht="19.5" customHeight="1" x14ac:dyDescent="0.55000000000000004">
      <c r="A10" s="71" t="s">
        <v>20</v>
      </c>
      <c r="B10" s="69"/>
      <c r="C10" s="69"/>
      <c r="D10" s="7">
        <v>0.8</v>
      </c>
      <c r="E10" s="8">
        <v>8</v>
      </c>
      <c r="F10" s="7">
        <f t="shared" si="0"/>
        <v>6.4</v>
      </c>
    </row>
    <row r="11" spans="1:6" ht="19.5" customHeight="1" x14ac:dyDescent="0.55000000000000004">
      <c r="A11" s="71" t="s">
        <v>21</v>
      </c>
      <c r="B11" s="69"/>
      <c r="C11" s="69"/>
      <c r="D11" s="7">
        <v>11.4</v>
      </c>
      <c r="E11" s="8">
        <v>8</v>
      </c>
      <c r="F11" s="7">
        <f t="shared" si="0"/>
        <v>91.2</v>
      </c>
    </row>
    <row r="12" spans="1:6" ht="19.5" customHeight="1" x14ac:dyDescent="0.55000000000000004">
      <c r="A12" s="71" t="s">
        <v>24</v>
      </c>
      <c r="B12" s="69"/>
      <c r="C12" s="69"/>
      <c r="D12" s="7">
        <v>3.6</v>
      </c>
      <c r="E12" s="8">
        <v>10</v>
      </c>
      <c r="F12" s="7">
        <f t="shared" si="0"/>
        <v>36</v>
      </c>
    </row>
    <row r="13" spans="1:6" ht="19.5" customHeight="1" x14ac:dyDescent="0.55000000000000004">
      <c r="A13" s="71" t="s">
        <v>26</v>
      </c>
      <c r="B13" s="69"/>
      <c r="C13" s="69"/>
      <c r="D13" s="7">
        <v>17.2</v>
      </c>
      <c r="E13" s="8">
        <v>12</v>
      </c>
      <c r="F13" s="7">
        <f t="shared" si="0"/>
        <v>206.39999999999998</v>
      </c>
    </row>
    <row r="14" spans="1:6" ht="19.5" customHeight="1" x14ac:dyDescent="0.55000000000000004">
      <c r="A14" s="71" t="s">
        <v>29</v>
      </c>
      <c r="B14" s="69"/>
      <c r="C14" s="69"/>
      <c r="D14" s="7">
        <v>2.2000000000000002</v>
      </c>
      <c r="E14" s="8">
        <v>18</v>
      </c>
      <c r="F14" s="7">
        <f t="shared" si="0"/>
        <v>39.6</v>
      </c>
    </row>
    <row r="15" spans="1:6" ht="19.5" customHeight="1" x14ac:dyDescent="0.55000000000000004">
      <c r="A15" s="71" t="s">
        <v>27</v>
      </c>
      <c r="B15" s="69"/>
      <c r="C15" s="69"/>
      <c r="D15" s="7">
        <v>7.8</v>
      </c>
      <c r="E15" s="8">
        <v>18</v>
      </c>
      <c r="F15" s="7">
        <f t="shared" si="0"/>
        <v>140.4</v>
      </c>
    </row>
    <row r="16" spans="1:6" ht="19.5" customHeight="1" x14ac:dyDescent="0.55000000000000004">
      <c r="A16" s="71"/>
      <c r="B16" s="69"/>
      <c r="C16" s="69"/>
      <c r="D16" s="7"/>
      <c r="E16" s="8"/>
      <c r="F16" s="7"/>
    </row>
    <row r="17" spans="1:6" ht="19.5" customHeight="1" x14ac:dyDescent="0.55000000000000004">
      <c r="A17" s="71"/>
      <c r="B17" s="69"/>
      <c r="C17" s="69"/>
      <c r="D17" s="7"/>
      <c r="E17" s="8"/>
      <c r="F17" s="7"/>
    </row>
    <row r="18" spans="1:6" ht="19.5" customHeight="1" x14ac:dyDescent="0.55000000000000004">
      <c r="A18" s="71"/>
      <c r="B18" s="69"/>
      <c r="C18" s="69"/>
      <c r="D18" s="7"/>
      <c r="E18" s="8"/>
      <c r="F18" s="7"/>
    </row>
    <row r="19" spans="1:6" ht="19.5" customHeight="1" x14ac:dyDescent="0.55000000000000004">
      <c r="A19" s="71"/>
      <c r="B19" s="69"/>
      <c r="C19" s="69"/>
      <c r="D19" s="7"/>
      <c r="E19" s="8"/>
      <c r="F19" s="7"/>
    </row>
    <row r="20" spans="1:6" ht="19.5" customHeight="1" x14ac:dyDescent="0.55000000000000004">
      <c r="A20" s="71"/>
      <c r="B20" s="69"/>
      <c r="C20" s="69"/>
      <c r="D20" s="7"/>
      <c r="E20" s="8"/>
      <c r="F20" s="9"/>
    </row>
    <row r="21" spans="1:6" ht="19.5" customHeight="1" x14ac:dyDescent="0.6">
      <c r="A21" s="74" t="s">
        <v>31</v>
      </c>
      <c r="B21" s="69"/>
      <c r="C21" s="69"/>
      <c r="D21" s="69"/>
      <c r="E21" s="69"/>
      <c r="F21" s="7">
        <f>SUM(F7:F20)</f>
        <v>755.2</v>
      </c>
    </row>
    <row r="22" spans="1:6" ht="19.5" customHeight="1" x14ac:dyDescent="0.6">
      <c r="A22" s="74" t="s">
        <v>32</v>
      </c>
      <c r="B22" s="69"/>
      <c r="C22" s="69"/>
      <c r="D22" s="69"/>
      <c r="E22" s="69"/>
      <c r="F22" s="10">
        <v>-805.8</v>
      </c>
    </row>
    <row r="23" spans="1:6" ht="19.5" customHeight="1" x14ac:dyDescent="0.6">
      <c r="A23" s="74" t="s">
        <v>33</v>
      </c>
      <c r="B23" s="69"/>
      <c r="C23" s="69"/>
      <c r="D23" s="69"/>
      <c r="E23" s="69"/>
      <c r="F23" s="12">
        <f>F21+F22</f>
        <v>-50.599999999999909</v>
      </c>
    </row>
    <row r="24" spans="1:6" ht="19.5" customHeight="1" x14ac:dyDescent="0.6">
      <c r="A24" s="75"/>
      <c r="B24" s="69"/>
      <c r="C24" s="69"/>
      <c r="D24" s="69"/>
      <c r="E24" s="69"/>
      <c r="F24" s="69"/>
    </row>
    <row r="25" spans="1:6" ht="19.5" customHeight="1" x14ac:dyDescent="0.5">
      <c r="A25" s="76"/>
      <c r="B25" s="69"/>
      <c r="C25" s="69"/>
      <c r="D25" s="69"/>
      <c r="E25" s="69"/>
      <c r="F25" s="69"/>
    </row>
    <row r="26" spans="1:6" ht="15.75" customHeight="1" x14ac:dyDescent="0.5">
      <c r="A26" s="76"/>
      <c r="B26" s="69"/>
      <c r="C26" s="69"/>
      <c r="D26" s="69"/>
      <c r="E26" s="69"/>
      <c r="F26" s="69"/>
    </row>
    <row r="27" spans="1:6" ht="15.75" customHeight="1" x14ac:dyDescent="0.5">
      <c r="A27" s="76"/>
      <c r="B27" s="69"/>
      <c r="C27" s="69"/>
      <c r="D27" s="69"/>
      <c r="E27" s="69"/>
      <c r="F27" s="69"/>
    </row>
    <row r="28" spans="1:6" ht="19.5" customHeight="1" x14ac:dyDescent="0.5">
      <c r="A28" s="76"/>
      <c r="B28" s="69"/>
      <c r="C28" s="69"/>
      <c r="D28" s="69"/>
      <c r="E28" s="69"/>
      <c r="F28" s="69"/>
    </row>
    <row r="29" spans="1:6" ht="15.75" customHeight="1" x14ac:dyDescent="0.5">
      <c r="A29" s="76"/>
      <c r="B29" s="69"/>
      <c r="C29" s="69"/>
      <c r="D29" s="69"/>
      <c r="E29" s="69"/>
      <c r="F29" s="69"/>
    </row>
    <row r="30" spans="1:6" ht="19.5" customHeight="1" x14ac:dyDescent="0.5">
      <c r="A30" s="76"/>
      <c r="B30" s="69"/>
      <c r="C30" s="69"/>
      <c r="D30" s="69"/>
      <c r="E30" s="69"/>
      <c r="F30" s="69"/>
    </row>
    <row r="31" spans="1:6" ht="15.75" customHeight="1" x14ac:dyDescent="0.5">
      <c r="A31" s="76"/>
      <c r="B31" s="69"/>
      <c r="C31" s="69"/>
      <c r="D31" s="69"/>
      <c r="E31" s="69"/>
      <c r="F31" s="69"/>
    </row>
    <row r="32" spans="1:6" ht="15.75" customHeight="1" x14ac:dyDescent="0.5">
      <c r="A32" s="76"/>
      <c r="B32" s="69"/>
      <c r="C32" s="69"/>
      <c r="D32" s="69"/>
      <c r="E32" s="69"/>
      <c r="F32" s="69"/>
    </row>
    <row r="33" spans="1:6" ht="19.5" customHeight="1" x14ac:dyDescent="0.5">
      <c r="A33" s="76"/>
      <c r="B33" s="69"/>
      <c r="C33" s="69"/>
      <c r="D33" s="69"/>
      <c r="E33" s="69"/>
      <c r="F33" s="69"/>
    </row>
    <row r="34" spans="1:6" ht="15.75" customHeight="1" x14ac:dyDescent="0.5">
      <c r="A34" s="76"/>
      <c r="B34" s="69"/>
      <c r="C34" s="69"/>
      <c r="D34" s="69"/>
      <c r="E34" s="69"/>
      <c r="F34" s="69"/>
    </row>
    <row r="35" spans="1:6" ht="19.5" customHeight="1" x14ac:dyDescent="0.5">
      <c r="A35" s="76"/>
      <c r="B35" s="69"/>
      <c r="C35" s="69"/>
      <c r="D35" s="69"/>
      <c r="E35" s="69"/>
      <c r="F35" s="69"/>
    </row>
    <row r="36" spans="1:6" ht="19.5" customHeight="1" x14ac:dyDescent="0.5">
      <c r="A36" s="76"/>
      <c r="B36" s="69"/>
      <c r="C36" s="69"/>
      <c r="D36" s="69"/>
      <c r="E36" s="69"/>
      <c r="F36" s="69"/>
    </row>
    <row r="37" spans="1:6" ht="19.5" customHeight="1" x14ac:dyDescent="0.5">
      <c r="A37" s="76"/>
      <c r="B37" s="69"/>
      <c r="C37" s="69"/>
      <c r="D37" s="69"/>
      <c r="E37" s="69"/>
      <c r="F37" s="69"/>
    </row>
    <row r="38" spans="1:6" ht="15.75" customHeight="1" x14ac:dyDescent="0.5">
      <c r="A38" s="76"/>
      <c r="B38" s="69"/>
      <c r="C38" s="69"/>
      <c r="D38" s="69"/>
      <c r="E38" s="69"/>
      <c r="F38" s="69"/>
    </row>
    <row r="39" spans="1:6" ht="19.5" customHeight="1" x14ac:dyDescent="0.5">
      <c r="A39" s="76"/>
      <c r="B39" s="69"/>
      <c r="C39" s="69"/>
      <c r="D39" s="69"/>
      <c r="E39" s="69"/>
      <c r="F39" s="69"/>
    </row>
    <row r="40" spans="1:6" ht="15.75" customHeight="1" x14ac:dyDescent="0.5">
      <c r="A40" s="76"/>
      <c r="B40" s="69"/>
      <c r="C40" s="69"/>
      <c r="D40" s="69"/>
      <c r="E40" s="69"/>
      <c r="F40" s="69"/>
    </row>
    <row r="41" spans="1:6" ht="15.75" customHeight="1" x14ac:dyDescent="0.5">
      <c r="A41" s="76"/>
      <c r="B41" s="69"/>
      <c r="C41" s="69"/>
      <c r="D41" s="69"/>
      <c r="E41" s="69"/>
      <c r="F41" s="69"/>
    </row>
    <row r="42" spans="1:6" ht="15.75" customHeight="1" x14ac:dyDescent="0.5">
      <c r="A42" s="76"/>
      <c r="B42" s="69"/>
      <c r="C42" s="69"/>
      <c r="D42" s="69"/>
      <c r="E42" s="69"/>
      <c r="F42" s="69"/>
    </row>
    <row r="43" spans="1:6" ht="15.75" customHeight="1" x14ac:dyDescent="0.45"/>
    <row r="44" spans="1:6" ht="15.75" customHeight="1" x14ac:dyDescent="0.45"/>
    <row r="45" spans="1:6" ht="15.75" customHeight="1" x14ac:dyDescent="0.45"/>
    <row r="46" spans="1:6" ht="15.75" customHeight="1" x14ac:dyDescent="0.45"/>
    <row r="47" spans="1:6" ht="15.75" customHeight="1" x14ac:dyDescent="0.45"/>
    <row r="48" spans="1:6"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1">
    <mergeCell ref="A39:F39"/>
    <mergeCell ref="A40:F40"/>
    <mergeCell ref="A41:F41"/>
    <mergeCell ref="A42:F42"/>
    <mergeCell ref="A30:F30"/>
    <mergeCell ref="A31:F31"/>
    <mergeCell ref="A32:F32"/>
    <mergeCell ref="A33:F33"/>
    <mergeCell ref="A34:F34"/>
    <mergeCell ref="A35:F35"/>
    <mergeCell ref="A36:F36"/>
    <mergeCell ref="A27:F27"/>
    <mergeCell ref="A28:F28"/>
    <mergeCell ref="A29:F29"/>
    <mergeCell ref="A37:F37"/>
    <mergeCell ref="A38:F38"/>
    <mergeCell ref="A22:E22"/>
    <mergeCell ref="A23:E23"/>
    <mergeCell ref="A24:F24"/>
    <mergeCell ref="A25:F25"/>
    <mergeCell ref="A26:F26"/>
    <mergeCell ref="A17:C17"/>
    <mergeCell ref="A18:C18"/>
    <mergeCell ref="A19:C19"/>
    <mergeCell ref="A20:C20"/>
    <mergeCell ref="A21:E21"/>
    <mergeCell ref="A12:C12"/>
    <mergeCell ref="A13:C13"/>
    <mergeCell ref="A14:C14"/>
    <mergeCell ref="A15:C15"/>
    <mergeCell ref="A16:C16"/>
    <mergeCell ref="A7:C7"/>
    <mergeCell ref="A8:C8"/>
    <mergeCell ref="A9:C9"/>
    <mergeCell ref="A10:C10"/>
    <mergeCell ref="A11:C11"/>
    <mergeCell ref="A1:F1"/>
    <mergeCell ref="A2:F2"/>
    <mergeCell ref="B3:D3"/>
    <mergeCell ref="A4:C5"/>
    <mergeCell ref="A6:C6"/>
  </mergeCells>
  <printOptions horizontalCentered="1" verticalCentered="1" gridLines="1"/>
  <pageMargins left="0.2" right="0.2" top="0.25" bottom="0.2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00"/>
  <sheetViews>
    <sheetView topLeftCell="A22" workbookViewId="0">
      <selection activeCell="A24" sqref="A24:XFD44"/>
    </sheetView>
  </sheetViews>
  <sheetFormatPr defaultColWidth="12.6171875" defaultRowHeight="15" customHeight="1" x14ac:dyDescent="0.45"/>
  <cols>
    <col min="1" max="1" width="28.37890625" customWidth="1"/>
    <col min="2" max="3" width="12" customWidth="1"/>
    <col min="4" max="5" width="15.47265625" customWidth="1"/>
    <col min="6" max="6" width="16.37890625" customWidth="1"/>
  </cols>
  <sheetData>
    <row r="1" spans="1:6" ht="35.700000000000003" x14ac:dyDescent="1.3">
      <c r="A1" s="68" t="s">
        <v>0</v>
      </c>
      <c r="B1" s="69"/>
      <c r="C1" s="69"/>
      <c r="D1" s="69"/>
      <c r="E1" s="69"/>
      <c r="F1" s="69"/>
    </row>
    <row r="2" spans="1:6" ht="19.5" customHeight="1" x14ac:dyDescent="0.5">
      <c r="A2" s="70" t="s">
        <v>1</v>
      </c>
      <c r="B2" s="69"/>
      <c r="C2" s="69"/>
      <c r="D2" s="69"/>
      <c r="E2" s="69"/>
      <c r="F2" s="69"/>
    </row>
    <row r="3" spans="1:6" ht="39.75" customHeight="1" x14ac:dyDescent="0.6">
      <c r="A3" s="3" t="s">
        <v>2</v>
      </c>
      <c r="B3" s="71" t="s">
        <v>5</v>
      </c>
      <c r="C3" s="69"/>
      <c r="D3" s="69"/>
      <c r="E3" s="3" t="s">
        <v>4</v>
      </c>
      <c r="F3" s="4">
        <v>2018</v>
      </c>
    </row>
    <row r="4" spans="1:6" ht="39.75" customHeight="1" x14ac:dyDescent="0.55000000000000004">
      <c r="A4" s="72"/>
      <c r="B4" s="69"/>
      <c r="C4" s="69"/>
      <c r="D4" s="5" t="s">
        <v>6</v>
      </c>
      <c r="E4" s="5" t="s">
        <v>7</v>
      </c>
      <c r="F4" s="5" t="s">
        <v>8</v>
      </c>
    </row>
    <row r="5" spans="1:6" ht="14.4" x14ac:dyDescent="0.55000000000000004">
      <c r="A5" s="69"/>
      <c r="B5" s="69"/>
      <c r="C5" s="69"/>
      <c r="D5" s="5" t="s">
        <v>9</v>
      </c>
      <c r="E5" s="5" t="s">
        <v>10</v>
      </c>
      <c r="F5" s="5" t="s">
        <v>11</v>
      </c>
    </row>
    <row r="6" spans="1:6" ht="14.4" x14ac:dyDescent="0.55000000000000004">
      <c r="A6" s="73" t="s">
        <v>12</v>
      </c>
      <c r="B6" s="69"/>
      <c r="C6" s="69"/>
      <c r="D6" s="6" t="s">
        <v>13</v>
      </c>
      <c r="E6" s="6" t="s">
        <v>14</v>
      </c>
      <c r="F6" s="6" t="s">
        <v>15</v>
      </c>
    </row>
    <row r="7" spans="1:6" ht="19.5" customHeight="1" x14ac:dyDescent="0.55000000000000004">
      <c r="A7" s="71" t="s">
        <v>16</v>
      </c>
      <c r="B7" s="69"/>
      <c r="C7" s="69"/>
      <c r="D7" s="7">
        <v>30</v>
      </c>
      <c r="E7" s="8">
        <v>2</v>
      </c>
      <c r="F7" s="7">
        <f t="shared" ref="F7:F13" si="0">D7*E7</f>
        <v>60</v>
      </c>
    </row>
    <row r="8" spans="1:6" ht="19.5" customHeight="1" x14ac:dyDescent="0.55000000000000004">
      <c r="A8" s="71" t="s">
        <v>17</v>
      </c>
      <c r="B8" s="69"/>
      <c r="C8" s="69"/>
      <c r="D8" s="7">
        <v>6.4</v>
      </c>
      <c r="E8" s="8">
        <v>3</v>
      </c>
      <c r="F8" s="7">
        <f t="shared" si="0"/>
        <v>19.200000000000003</v>
      </c>
    </row>
    <row r="9" spans="1:6" ht="19.5" customHeight="1" x14ac:dyDescent="0.55000000000000004">
      <c r="A9" s="71" t="s">
        <v>19</v>
      </c>
      <c r="B9" s="69"/>
      <c r="C9" s="69"/>
      <c r="D9" s="7">
        <v>17.399999999999999</v>
      </c>
      <c r="E9" s="8">
        <v>7</v>
      </c>
      <c r="F9" s="7">
        <f t="shared" si="0"/>
        <v>121.79999999999998</v>
      </c>
    </row>
    <row r="10" spans="1:6" ht="19.5" customHeight="1" x14ac:dyDescent="0.55000000000000004">
      <c r="A10" s="71" t="s">
        <v>20</v>
      </c>
      <c r="B10" s="69"/>
      <c r="C10" s="69"/>
      <c r="D10" s="7">
        <v>2.2000000000000002</v>
      </c>
      <c r="E10" s="8">
        <v>9</v>
      </c>
      <c r="F10" s="7">
        <f t="shared" si="0"/>
        <v>19.8</v>
      </c>
    </row>
    <row r="11" spans="1:6" ht="19.5" customHeight="1" x14ac:dyDescent="0.55000000000000004">
      <c r="A11" s="71" t="s">
        <v>23</v>
      </c>
      <c r="B11" s="69"/>
      <c r="C11" s="69"/>
      <c r="D11" s="7">
        <v>2.6</v>
      </c>
      <c r="E11" s="8">
        <v>10</v>
      </c>
      <c r="F11" s="7">
        <f t="shared" si="0"/>
        <v>26</v>
      </c>
    </row>
    <row r="12" spans="1:6" ht="19.5" customHeight="1" x14ac:dyDescent="0.55000000000000004">
      <c r="A12" s="71" t="s">
        <v>25</v>
      </c>
      <c r="B12" s="69"/>
      <c r="C12" s="69"/>
      <c r="D12" s="7">
        <v>1.5</v>
      </c>
      <c r="E12" s="8">
        <v>14</v>
      </c>
      <c r="F12" s="7">
        <f t="shared" si="0"/>
        <v>21</v>
      </c>
    </row>
    <row r="13" spans="1:6" ht="19.5" customHeight="1" x14ac:dyDescent="0.55000000000000004">
      <c r="A13" s="71" t="s">
        <v>27</v>
      </c>
      <c r="B13" s="69"/>
      <c r="C13" s="69"/>
      <c r="D13" s="7">
        <v>4.5999999999999996</v>
      </c>
      <c r="E13" s="8">
        <v>15</v>
      </c>
      <c r="F13" s="7">
        <f t="shared" si="0"/>
        <v>69</v>
      </c>
    </row>
    <row r="14" spans="1:6" ht="19.5" customHeight="1" x14ac:dyDescent="0.55000000000000004">
      <c r="A14" s="71"/>
      <c r="B14" s="69"/>
      <c r="C14" s="69"/>
      <c r="D14" s="7"/>
      <c r="E14" s="8"/>
      <c r="F14" s="7"/>
    </row>
    <row r="15" spans="1:6" ht="19.5" customHeight="1" x14ac:dyDescent="0.55000000000000004">
      <c r="A15" s="71"/>
      <c r="B15" s="69"/>
      <c r="C15" s="69"/>
      <c r="D15" s="7"/>
      <c r="E15" s="8"/>
      <c r="F15" s="7"/>
    </row>
    <row r="16" spans="1:6" ht="19.5" customHeight="1" x14ac:dyDescent="0.55000000000000004">
      <c r="A16" s="71"/>
      <c r="B16" s="69"/>
      <c r="C16" s="69"/>
      <c r="D16" s="7"/>
      <c r="E16" s="8"/>
      <c r="F16" s="7"/>
    </row>
    <row r="17" spans="1:6" ht="19.5" customHeight="1" x14ac:dyDescent="0.55000000000000004">
      <c r="A17" s="71"/>
      <c r="B17" s="69"/>
      <c r="C17" s="69"/>
      <c r="D17" s="7"/>
      <c r="E17" s="8"/>
      <c r="F17" s="7"/>
    </row>
    <row r="18" spans="1:6" ht="19.5" customHeight="1" x14ac:dyDescent="0.55000000000000004">
      <c r="A18" s="71"/>
      <c r="B18" s="69"/>
      <c r="C18" s="69"/>
      <c r="D18" s="7"/>
      <c r="E18" s="8"/>
      <c r="F18" s="7"/>
    </row>
    <row r="19" spans="1:6" ht="19.5" customHeight="1" x14ac:dyDescent="0.55000000000000004">
      <c r="A19" s="71"/>
      <c r="B19" s="69"/>
      <c r="C19" s="69"/>
      <c r="D19" s="7"/>
      <c r="E19" s="8"/>
      <c r="F19" s="7"/>
    </row>
    <row r="20" spans="1:6" ht="19.5" customHeight="1" x14ac:dyDescent="0.55000000000000004">
      <c r="A20" s="71"/>
      <c r="B20" s="69"/>
      <c r="C20" s="69"/>
      <c r="D20" s="7"/>
      <c r="E20" s="8"/>
      <c r="F20" s="9"/>
    </row>
    <row r="21" spans="1:6" ht="19.5" customHeight="1" x14ac:dyDescent="0.6">
      <c r="A21" s="74" t="s">
        <v>31</v>
      </c>
      <c r="B21" s="69"/>
      <c r="C21" s="69"/>
      <c r="D21" s="69"/>
      <c r="E21" s="69"/>
      <c r="F21" s="11">
        <f>SUM(F7:F13)</f>
        <v>336.8</v>
      </c>
    </row>
    <row r="22" spans="1:6" ht="19.5" customHeight="1" x14ac:dyDescent="0.6">
      <c r="A22" s="74" t="s">
        <v>34</v>
      </c>
      <c r="B22" s="69"/>
      <c r="C22" s="69"/>
      <c r="D22" s="69"/>
      <c r="E22" s="69"/>
      <c r="F22" s="10">
        <v>-263</v>
      </c>
    </row>
    <row r="23" spans="1:6" ht="19.5" customHeight="1" x14ac:dyDescent="0.6">
      <c r="A23" s="74" t="s">
        <v>33</v>
      </c>
      <c r="B23" s="69"/>
      <c r="C23" s="69"/>
      <c r="D23" s="69"/>
      <c r="E23" s="69"/>
      <c r="F23" s="11">
        <f>F21+F22</f>
        <v>73.800000000000011</v>
      </c>
    </row>
    <row r="24" spans="1:6" ht="19.5" customHeight="1" x14ac:dyDescent="0.6">
      <c r="A24" s="75"/>
      <c r="B24" s="69"/>
      <c r="C24" s="69"/>
      <c r="D24" s="69"/>
      <c r="E24" s="69"/>
      <c r="F24" s="69"/>
    </row>
    <row r="25" spans="1:6" ht="19.5" customHeight="1" x14ac:dyDescent="0.5">
      <c r="A25" s="76"/>
      <c r="B25" s="69"/>
      <c r="C25" s="69"/>
      <c r="D25" s="69"/>
      <c r="E25" s="69"/>
      <c r="F25" s="69"/>
    </row>
    <row r="26" spans="1:6" ht="15.75" customHeight="1" x14ac:dyDescent="0.5">
      <c r="A26" s="76"/>
      <c r="B26" s="69"/>
      <c r="C26" s="69"/>
      <c r="D26" s="69"/>
      <c r="E26" s="69"/>
      <c r="F26" s="69"/>
    </row>
    <row r="27" spans="1:6" ht="15.75" customHeight="1" x14ac:dyDescent="0.5">
      <c r="A27" s="76"/>
      <c r="B27" s="69"/>
      <c r="C27" s="69"/>
      <c r="D27" s="69"/>
      <c r="E27" s="69"/>
      <c r="F27" s="69"/>
    </row>
    <row r="28" spans="1:6" ht="19.5" customHeight="1" x14ac:dyDescent="0.5">
      <c r="A28" s="76"/>
      <c r="B28" s="69"/>
      <c r="C28" s="69"/>
      <c r="D28" s="69"/>
      <c r="E28" s="69"/>
      <c r="F28" s="69"/>
    </row>
    <row r="29" spans="1:6" ht="15.75" customHeight="1" x14ac:dyDescent="0.5">
      <c r="A29" s="76"/>
      <c r="B29" s="69"/>
      <c r="C29" s="69"/>
      <c r="D29" s="69"/>
      <c r="E29" s="69"/>
      <c r="F29" s="69"/>
    </row>
    <row r="30" spans="1:6" ht="19.5" customHeight="1" x14ac:dyDescent="0.5">
      <c r="A30" s="76"/>
      <c r="B30" s="69"/>
      <c r="C30" s="69"/>
      <c r="D30" s="69"/>
      <c r="E30" s="69"/>
      <c r="F30" s="69"/>
    </row>
    <row r="31" spans="1:6" ht="15.75" customHeight="1" x14ac:dyDescent="0.5">
      <c r="A31" s="76"/>
      <c r="B31" s="69"/>
      <c r="C31" s="69"/>
      <c r="D31" s="69"/>
      <c r="E31" s="69"/>
      <c r="F31" s="69"/>
    </row>
    <row r="32" spans="1:6" ht="15.75" customHeight="1" x14ac:dyDescent="0.5">
      <c r="A32" s="76"/>
      <c r="B32" s="69"/>
      <c r="C32" s="69"/>
      <c r="D32" s="69"/>
      <c r="E32" s="69"/>
      <c r="F32" s="69"/>
    </row>
    <row r="33" spans="1:6" ht="19.5" customHeight="1" x14ac:dyDescent="0.5">
      <c r="A33" s="76"/>
      <c r="B33" s="69"/>
      <c r="C33" s="69"/>
      <c r="D33" s="69"/>
      <c r="E33" s="69"/>
      <c r="F33" s="69"/>
    </row>
    <row r="34" spans="1:6" ht="15.75" customHeight="1" x14ac:dyDescent="0.5">
      <c r="A34" s="76"/>
      <c r="B34" s="69"/>
      <c r="C34" s="69"/>
      <c r="D34" s="69"/>
      <c r="E34" s="69"/>
      <c r="F34" s="69"/>
    </row>
    <row r="35" spans="1:6" ht="19.5" customHeight="1" x14ac:dyDescent="0.5">
      <c r="A35" s="76"/>
      <c r="B35" s="69"/>
      <c r="C35" s="69"/>
      <c r="D35" s="69"/>
      <c r="E35" s="69"/>
      <c r="F35" s="69"/>
    </row>
    <row r="36" spans="1:6" ht="19.5" customHeight="1" x14ac:dyDescent="0.5">
      <c r="A36" s="76"/>
      <c r="B36" s="69"/>
      <c r="C36" s="69"/>
      <c r="D36" s="69"/>
      <c r="E36" s="69"/>
      <c r="F36" s="69"/>
    </row>
    <row r="37" spans="1:6" ht="19.5" customHeight="1" x14ac:dyDescent="0.5">
      <c r="A37" s="76"/>
      <c r="B37" s="69"/>
      <c r="C37" s="69"/>
      <c r="D37" s="69"/>
      <c r="E37" s="69"/>
      <c r="F37" s="69"/>
    </row>
    <row r="38" spans="1:6" ht="15.75" customHeight="1" x14ac:dyDescent="0.5">
      <c r="A38" s="76"/>
      <c r="B38" s="69"/>
      <c r="C38" s="69"/>
      <c r="D38" s="69"/>
      <c r="E38" s="69"/>
      <c r="F38" s="69"/>
    </row>
    <row r="39" spans="1:6" ht="19.5" customHeight="1" x14ac:dyDescent="0.5">
      <c r="A39" s="76"/>
      <c r="B39" s="69"/>
      <c r="C39" s="69"/>
      <c r="D39" s="69"/>
      <c r="E39" s="69"/>
      <c r="F39" s="69"/>
    </row>
    <row r="40" spans="1:6" ht="15.75" customHeight="1" x14ac:dyDescent="0.5">
      <c r="A40" s="76"/>
      <c r="B40" s="69"/>
      <c r="C40" s="69"/>
      <c r="D40" s="69"/>
      <c r="E40" s="69"/>
      <c r="F40" s="69"/>
    </row>
    <row r="41" spans="1:6" ht="15.75" customHeight="1" x14ac:dyDescent="0.5">
      <c r="A41" s="76"/>
      <c r="B41" s="69"/>
      <c r="C41" s="69"/>
      <c r="D41" s="69"/>
      <c r="E41" s="69"/>
      <c r="F41" s="69"/>
    </row>
    <row r="42" spans="1:6" ht="15.75" customHeight="1" x14ac:dyDescent="0.5">
      <c r="A42" s="76"/>
      <c r="B42" s="69"/>
      <c r="C42" s="69"/>
      <c r="D42" s="69"/>
      <c r="E42" s="69"/>
      <c r="F42" s="69"/>
    </row>
    <row r="43" spans="1:6" ht="15.75" customHeight="1" x14ac:dyDescent="0.45"/>
    <row r="44" spans="1:6" ht="15.75" customHeight="1" x14ac:dyDescent="0.45"/>
    <row r="45" spans="1:6" ht="15.75" customHeight="1" x14ac:dyDescent="0.45"/>
    <row r="46" spans="1:6" ht="15.75" customHeight="1" x14ac:dyDescent="0.45"/>
    <row r="47" spans="1:6" ht="15.75" customHeight="1" x14ac:dyDescent="0.45"/>
    <row r="48" spans="1:6"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1">
    <mergeCell ref="A39:F39"/>
    <mergeCell ref="A40:F40"/>
    <mergeCell ref="A41:F41"/>
    <mergeCell ref="A42:F42"/>
    <mergeCell ref="A30:F30"/>
    <mergeCell ref="A31:F31"/>
    <mergeCell ref="A32:F32"/>
    <mergeCell ref="A33:F33"/>
    <mergeCell ref="A34:F34"/>
    <mergeCell ref="A35:F35"/>
    <mergeCell ref="A36:F36"/>
    <mergeCell ref="A27:F27"/>
    <mergeCell ref="A28:F28"/>
    <mergeCell ref="A29:F29"/>
    <mergeCell ref="A37:F37"/>
    <mergeCell ref="A38:F38"/>
    <mergeCell ref="A22:E22"/>
    <mergeCell ref="A23:E23"/>
    <mergeCell ref="A24:F24"/>
    <mergeCell ref="A25:F25"/>
    <mergeCell ref="A26:F26"/>
    <mergeCell ref="A17:C17"/>
    <mergeCell ref="A18:C18"/>
    <mergeCell ref="A19:C19"/>
    <mergeCell ref="A20:C20"/>
    <mergeCell ref="A21:E21"/>
    <mergeCell ref="A12:C12"/>
    <mergeCell ref="A13:C13"/>
    <mergeCell ref="A14:C14"/>
    <mergeCell ref="A15:C15"/>
    <mergeCell ref="A16:C16"/>
    <mergeCell ref="A7:C7"/>
    <mergeCell ref="A8:C8"/>
    <mergeCell ref="A9:C9"/>
    <mergeCell ref="A10:C10"/>
    <mergeCell ref="A11:C11"/>
    <mergeCell ref="A1:F1"/>
    <mergeCell ref="A2:F2"/>
    <mergeCell ref="B3:D3"/>
    <mergeCell ref="A4:C5"/>
    <mergeCell ref="A6:C6"/>
  </mergeCells>
  <printOptions horizontalCentered="1" verticalCentered="1" gridLines="1"/>
  <pageMargins left="0.2" right="0.2" top="0.25" bottom="0.2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000"/>
  <sheetViews>
    <sheetView topLeftCell="A23" workbookViewId="0">
      <selection activeCell="A24" sqref="A24:XFD42"/>
    </sheetView>
  </sheetViews>
  <sheetFormatPr defaultColWidth="12.6171875" defaultRowHeight="15" customHeight="1" x14ac:dyDescent="0.45"/>
  <cols>
    <col min="1" max="1" width="28.37890625" customWidth="1"/>
    <col min="2" max="3" width="12" customWidth="1"/>
    <col min="4" max="5" width="15.47265625" customWidth="1"/>
    <col min="6" max="6" width="16.37890625" customWidth="1"/>
  </cols>
  <sheetData>
    <row r="1" spans="1:6" ht="35.700000000000003" x14ac:dyDescent="1.3">
      <c r="A1" s="68" t="s">
        <v>0</v>
      </c>
      <c r="B1" s="69"/>
      <c r="C1" s="69"/>
      <c r="D1" s="69"/>
      <c r="E1" s="69"/>
      <c r="F1" s="69"/>
    </row>
    <row r="2" spans="1:6" ht="19.5" customHeight="1" x14ac:dyDescent="0.5">
      <c r="A2" s="70" t="s">
        <v>1</v>
      </c>
      <c r="B2" s="69"/>
      <c r="C2" s="69"/>
      <c r="D2" s="69"/>
      <c r="E2" s="69"/>
      <c r="F2" s="69"/>
    </row>
    <row r="3" spans="1:6" ht="39.75" customHeight="1" x14ac:dyDescent="0.6">
      <c r="A3" s="3" t="s">
        <v>2</v>
      </c>
      <c r="B3" s="71" t="s">
        <v>5</v>
      </c>
      <c r="C3" s="69"/>
      <c r="D3" s="69"/>
      <c r="E3" s="3" t="s">
        <v>4</v>
      </c>
      <c r="F3" s="4">
        <v>2019</v>
      </c>
    </row>
    <row r="4" spans="1:6" ht="39.75" customHeight="1" x14ac:dyDescent="0.55000000000000004">
      <c r="A4" s="72"/>
      <c r="B4" s="69"/>
      <c r="C4" s="69"/>
      <c r="D4" s="5" t="s">
        <v>6</v>
      </c>
      <c r="E4" s="5" t="s">
        <v>7</v>
      </c>
      <c r="F4" s="5" t="s">
        <v>8</v>
      </c>
    </row>
    <row r="5" spans="1:6" ht="14.4" x14ac:dyDescent="0.55000000000000004">
      <c r="A5" s="69"/>
      <c r="B5" s="69"/>
      <c r="C5" s="69"/>
      <c r="D5" s="5" t="s">
        <v>9</v>
      </c>
      <c r="E5" s="5" t="s">
        <v>10</v>
      </c>
      <c r="F5" s="5" t="s">
        <v>11</v>
      </c>
    </row>
    <row r="6" spans="1:6" ht="14.4" x14ac:dyDescent="0.55000000000000004">
      <c r="A6" s="73" t="s">
        <v>12</v>
      </c>
      <c r="B6" s="69"/>
      <c r="C6" s="69"/>
      <c r="D6" s="6" t="s">
        <v>13</v>
      </c>
      <c r="E6" s="6" t="s">
        <v>14</v>
      </c>
      <c r="F6" s="6" t="s">
        <v>15</v>
      </c>
    </row>
    <row r="7" spans="1:6" ht="19.5" customHeight="1" x14ac:dyDescent="0.55000000000000004">
      <c r="A7" s="71" t="s">
        <v>16</v>
      </c>
      <c r="B7" s="69"/>
      <c r="C7" s="69"/>
      <c r="D7" s="7">
        <v>32</v>
      </c>
      <c r="E7" s="8">
        <v>2</v>
      </c>
      <c r="F7" s="7">
        <f t="shared" ref="F7:F12" si="0">D7*E7</f>
        <v>64</v>
      </c>
    </row>
    <row r="8" spans="1:6" ht="19.5" customHeight="1" x14ac:dyDescent="0.55000000000000004">
      <c r="A8" s="71" t="s">
        <v>36</v>
      </c>
      <c r="B8" s="69"/>
      <c r="C8" s="69"/>
      <c r="D8" s="7">
        <v>9</v>
      </c>
      <c r="E8" s="8">
        <v>3</v>
      </c>
      <c r="F8" s="7">
        <f t="shared" si="0"/>
        <v>27</v>
      </c>
    </row>
    <row r="9" spans="1:6" ht="19.5" customHeight="1" x14ac:dyDescent="0.55000000000000004">
      <c r="A9" s="71" t="s">
        <v>19</v>
      </c>
      <c r="B9" s="69"/>
      <c r="C9" s="69"/>
      <c r="D9" s="7">
        <v>15.8</v>
      </c>
      <c r="E9" s="8">
        <v>7</v>
      </c>
      <c r="F9" s="7">
        <f t="shared" si="0"/>
        <v>110.60000000000001</v>
      </c>
    </row>
    <row r="10" spans="1:6" ht="19.5" customHeight="1" x14ac:dyDescent="0.55000000000000004">
      <c r="A10" s="71" t="s">
        <v>20</v>
      </c>
      <c r="B10" s="69"/>
      <c r="C10" s="69"/>
      <c r="D10" s="7">
        <v>3.8</v>
      </c>
      <c r="E10" s="8">
        <v>9</v>
      </c>
      <c r="F10" s="7">
        <f t="shared" si="0"/>
        <v>34.199999999999996</v>
      </c>
    </row>
    <row r="11" spans="1:6" ht="19.5" customHeight="1" x14ac:dyDescent="0.55000000000000004">
      <c r="A11" s="71" t="s">
        <v>23</v>
      </c>
      <c r="B11" s="69"/>
      <c r="C11" s="69"/>
      <c r="D11" s="14">
        <v>1.46</v>
      </c>
      <c r="E11" s="8">
        <v>10</v>
      </c>
      <c r="F11" s="7">
        <f t="shared" si="0"/>
        <v>14.6</v>
      </c>
    </row>
    <row r="12" spans="1:6" ht="19.5" customHeight="1" x14ac:dyDescent="0.55000000000000004">
      <c r="A12" s="71" t="s">
        <v>27</v>
      </c>
      <c r="B12" s="69"/>
      <c r="C12" s="69"/>
      <c r="D12" s="7">
        <v>5.4</v>
      </c>
      <c r="E12" s="8">
        <v>15</v>
      </c>
      <c r="F12" s="7">
        <f t="shared" si="0"/>
        <v>81</v>
      </c>
    </row>
    <row r="13" spans="1:6" ht="19.5" customHeight="1" x14ac:dyDescent="0.55000000000000004">
      <c r="A13" s="71"/>
      <c r="B13" s="69"/>
      <c r="C13" s="69"/>
      <c r="D13" s="7"/>
      <c r="E13" s="8"/>
      <c r="F13" s="7"/>
    </row>
    <row r="14" spans="1:6" ht="19.5" customHeight="1" x14ac:dyDescent="0.55000000000000004">
      <c r="A14" s="71"/>
      <c r="B14" s="69"/>
      <c r="C14" s="69"/>
      <c r="D14" s="7"/>
      <c r="E14" s="8"/>
      <c r="F14" s="7"/>
    </row>
    <row r="15" spans="1:6" ht="19.5" customHeight="1" x14ac:dyDescent="0.55000000000000004">
      <c r="A15" s="71"/>
      <c r="B15" s="69"/>
      <c r="C15" s="69"/>
      <c r="D15" s="7"/>
      <c r="E15" s="8"/>
      <c r="F15" s="7"/>
    </row>
    <row r="16" spans="1:6" ht="19.5" customHeight="1" x14ac:dyDescent="0.55000000000000004">
      <c r="A16" s="71"/>
      <c r="B16" s="69"/>
      <c r="C16" s="69"/>
      <c r="D16" s="7"/>
      <c r="E16" s="8"/>
      <c r="F16" s="7"/>
    </row>
    <row r="17" spans="1:6" ht="19.5" customHeight="1" x14ac:dyDescent="0.55000000000000004">
      <c r="A17" s="71"/>
      <c r="B17" s="69"/>
      <c r="C17" s="69"/>
      <c r="D17" s="7"/>
      <c r="E17" s="8"/>
      <c r="F17" s="7"/>
    </row>
    <row r="18" spans="1:6" ht="19.5" customHeight="1" x14ac:dyDescent="0.55000000000000004">
      <c r="A18" s="71"/>
      <c r="B18" s="69"/>
      <c r="C18" s="69"/>
      <c r="D18" s="7"/>
      <c r="E18" s="8"/>
      <c r="F18" s="7"/>
    </row>
    <row r="19" spans="1:6" ht="19.5" customHeight="1" x14ac:dyDescent="0.55000000000000004">
      <c r="A19" s="71"/>
      <c r="B19" s="69"/>
      <c r="C19" s="69"/>
      <c r="D19" s="7"/>
      <c r="E19" s="8"/>
      <c r="F19" s="7"/>
    </row>
    <row r="20" spans="1:6" ht="19.5" customHeight="1" x14ac:dyDescent="0.55000000000000004">
      <c r="A20" s="71"/>
      <c r="B20" s="69"/>
      <c r="C20" s="69"/>
      <c r="D20" s="7"/>
      <c r="E20" s="8"/>
      <c r="F20" s="9"/>
    </row>
    <row r="21" spans="1:6" ht="19.5" customHeight="1" x14ac:dyDescent="0.6">
      <c r="A21" s="74" t="s">
        <v>31</v>
      </c>
      <c r="B21" s="69"/>
      <c r="C21" s="69"/>
      <c r="D21" s="69"/>
      <c r="E21" s="69"/>
      <c r="F21" s="11">
        <f>SUM(F7:F12)</f>
        <v>331.4</v>
      </c>
    </row>
    <row r="22" spans="1:6" ht="19.5" customHeight="1" x14ac:dyDescent="0.6">
      <c r="A22" s="74" t="s">
        <v>39</v>
      </c>
      <c r="B22" s="69"/>
      <c r="C22" s="69"/>
      <c r="D22" s="69"/>
      <c r="E22" s="69"/>
      <c r="F22" s="10">
        <v>-263</v>
      </c>
    </row>
    <row r="23" spans="1:6" ht="19.5" customHeight="1" x14ac:dyDescent="0.6">
      <c r="A23" s="74" t="s">
        <v>33</v>
      </c>
      <c r="B23" s="69"/>
      <c r="C23" s="69"/>
      <c r="D23" s="69"/>
      <c r="E23" s="69"/>
      <c r="F23" s="11">
        <f>F21+F22</f>
        <v>68.399999999999977</v>
      </c>
    </row>
    <row r="24" spans="1:6" ht="19.5" customHeight="1" x14ac:dyDescent="0.6">
      <c r="A24" s="75"/>
      <c r="B24" s="69"/>
      <c r="C24" s="69"/>
      <c r="D24" s="69"/>
      <c r="E24" s="69"/>
      <c r="F24" s="69"/>
    </row>
    <row r="25" spans="1:6" ht="19.5" customHeight="1" x14ac:dyDescent="0.5">
      <c r="A25" s="76"/>
      <c r="B25" s="69"/>
      <c r="C25" s="69"/>
      <c r="D25" s="69"/>
      <c r="E25" s="69"/>
      <c r="F25" s="69"/>
    </row>
    <row r="26" spans="1:6" ht="15.75" customHeight="1" x14ac:dyDescent="0.5">
      <c r="A26" s="76"/>
      <c r="B26" s="69"/>
      <c r="C26" s="69"/>
      <c r="D26" s="69"/>
      <c r="E26" s="69"/>
      <c r="F26" s="69"/>
    </row>
    <row r="27" spans="1:6" ht="15.75" customHeight="1" x14ac:dyDescent="0.5">
      <c r="A27" s="76"/>
      <c r="B27" s="69"/>
      <c r="C27" s="69"/>
      <c r="D27" s="69"/>
      <c r="E27" s="69"/>
      <c r="F27" s="69"/>
    </row>
    <row r="28" spans="1:6" ht="19.5" customHeight="1" x14ac:dyDescent="0.5">
      <c r="A28" s="76"/>
      <c r="B28" s="69"/>
      <c r="C28" s="69"/>
      <c r="D28" s="69"/>
      <c r="E28" s="69"/>
      <c r="F28" s="69"/>
    </row>
    <row r="29" spans="1:6" ht="15.75" customHeight="1" x14ac:dyDescent="0.5">
      <c r="A29" s="76"/>
      <c r="B29" s="69"/>
      <c r="C29" s="69"/>
      <c r="D29" s="69"/>
      <c r="E29" s="69"/>
      <c r="F29" s="69"/>
    </row>
    <row r="30" spans="1:6" ht="19.5" customHeight="1" x14ac:dyDescent="0.5">
      <c r="A30" s="76"/>
      <c r="B30" s="69"/>
      <c r="C30" s="69"/>
      <c r="D30" s="69"/>
      <c r="E30" s="69"/>
      <c r="F30" s="69"/>
    </row>
    <row r="31" spans="1:6" ht="15.75" customHeight="1" x14ac:dyDescent="0.5">
      <c r="A31" s="76"/>
      <c r="B31" s="69"/>
      <c r="C31" s="69"/>
      <c r="D31" s="69"/>
      <c r="E31" s="69"/>
      <c r="F31" s="69"/>
    </row>
    <row r="32" spans="1:6" ht="15.75" customHeight="1" x14ac:dyDescent="0.5">
      <c r="A32" s="76"/>
      <c r="B32" s="69"/>
      <c r="C32" s="69"/>
      <c r="D32" s="69"/>
      <c r="E32" s="69"/>
      <c r="F32" s="69"/>
    </row>
    <row r="33" spans="1:6" ht="19.5" customHeight="1" x14ac:dyDescent="0.5">
      <c r="A33" s="76"/>
      <c r="B33" s="69"/>
      <c r="C33" s="69"/>
      <c r="D33" s="69"/>
      <c r="E33" s="69"/>
      <c r="F33" s="69"/>
    </row>
    <row r="34" spans="1:6" ht="15.75" customHeight="1" x14ac:dyDescent="0.5">
      <c r="A34" s="76"/>
      <c r="B34" s="69"/>
      <c r="C34" s="69"/>
      <c r="D34" s="69"/>
      <c r="E34" s="69"/>
      <c r="F34" s="69"/>
    </row>
    <row r="35" spans="1:6" ht="19.5" customHeight="1" x14ac:dyDescent="0.5">
      <c r="A35" s="76"/>
      <c r="B35" s="69"/>
      <c r="C35" s="69"/>
      <c r="D35" s="69"/>
      <c r="E35" s="69"/>
      <c r="F35" s="69"/>
    </row>
    <row r="36" spans="1:6" ht="19.5" customHeight="1" x14ac:dyDescent="0.5">
      <c r="A36" s="76"/>
      <c r="B36" s="69"/>
      <c r="C36" s="69"/>
      <c r="D36" s="69"/>
      <c r="E36" s="69"/>
      <c r="F36" s="69"/>
    </row>
    <row r="37" spans="1:6" ht="19.5" customHeight="1" x14ac:dyDescent="0.5">
      <c r="A37" s="76"/>
      <c r="B37" s="69"/>
      <c r="C37" s="69"/>
      <c r="D37" s="69"/>
      <c r="E37" s="69"/>
      <c r="F37" s="69"/>
    </row>
    <row r="38" spans="1:6" ht="15.75" customHeight="1" x14ac:dyDescent="0.5">
      <c r="A38" s="76"/>
      <c r="B38" s="69"/>
      <c r="C38" s="69"/>
      <c r="D38" s="69"/>
      <c r="E38" s="69"/>
      <c r="F38" s="69"/>
    </row>
    <row r="39" spans="1:6" ht="19.5" customHeight="1" x14ac:dyDescent="0.5">
      <c r="A39" s="76"/>
      <c r="B39" s="69"/>
      <c r="C39" s="69"/>
      <c r="D39" s="69"/>
      <c r="E39" s="69"/>
      <c r="F39" s="69"/>
    </row>
    <row r="40" spans="1:6" ht="15.75" customHeight="1" x14ac:dyDescent="0.5">
      <c r="A40" s="76"/>
      <c r="B40" s="69"/>
      <c r="C40" s="69"/>
      <c r="D40" s="69"/>
      <c r="E40" s="69"/>
      <c r="F40" s="69"/>
    </row>
    <row r="41" spans="1:6" ht="15.75" customHeight="1" x14ac:dyDescent="0.5">
      <c r="A41" s="76"/>
      <c r="B41" s="69"/>
      <c r="C41" s="69"/>
      <c r="D41" s="69"/>
      <c r="E41" s="69"/>
      <c r="F41" s="69"/>
    </row>
    <row r="42" spans="1:6" ht="15.75" customHeight="1" x14ac:dyDescent="0.5">
      <c r="A42" s="76"/>
      <c r="B42" s="69"/>
      <c r="C42" s="69"/>
      <c r="D42" s="69"/>
      <c r="E42" s="69"/>
      <c r="F42" s="69"/>
    </row>
    <row r="43" spans="1:6" ht="15.75" customHeight="1" x14ac:dyDescent="0.45"/>
    <row r="44" spans="1:6" ht="15.75" customHeight="1" x14ac:dyDescent="0.45"/>
    <row r="45" spans="1:6" ht="15.75" customHeight="1" x14ac:dyDescent="0.45"/>
    <row r="46" spans="1:6" ht="15.75" customHeight="1" x14ac:dyDescent="0.45"/>
    <row r="47" spans="1:6" ht="15.75" customHeight="1" x14ac:dyDescent="0.45"/>
    <row r="48" spans="1:6"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1">
    <mergeCell ref="A39:F39"/>
    <mergeCell ref="A40:F40"/>
    <mergeCell ref="A41:F41"/>
    <mergeCell ref="A42:F42"/>
    <mergeCell ref="A30:F30"/>
    <mergeCell ref="A31:F31"/>
    <mergeCell ref="A32:F32"/>
    <mergeCell ref="A33:F33"/>
    <mergeCell ref="A34:F34"/>
    <mergeCell ref="A35:F35"/>
    <mergeCell ref="A36:F36"/>
    <mergeCell ref="A27:F27"/>
    <mergeCell ref="A28:F28"/>
    <mergeCell ref="A29:F29"/>
    <mergeCell ref="A37:F37"/>
    <mergeCell ref="A38:F38"/>
    <mergeCell ref="A22:E22"/>
    <mergeCell ref="A23:E23"/>
    <mergeCell ref="A24:F24"/>
    <mergeCell ref="A25:F25"/>
    <mergeCell ref="A26:F26"/>
    <mergeCell ref="A17:C17"/>
    <mergeCell ref="A18:C18"/>
    <mergeCell ref="A19:C19"/>
    <mergeCell ref="A20:C20"/>
    <mergeCell ref="A21:E21"/>
    <mergeCell ref="A12:C12"/>
    <mergeCell ref="A13:C13"/>
    <mergeCell ref="A14:C14"/>
    <mergeCell ref="A15:C15"/>
    <mergeCell ref="A16:C16"/>
    <mergeCell ref="A7:C7"/>
    <mergeCell ref="A8:C8"/>
    <mergeCell ref="A9:C9"/>
    <mergeCell ref="A10:C10"/>
    <mergeCell ref="A11:C11"/>
    <mergeCell ref="A1:F1"/>
    <mergeCell ref="A2:F2"/>
    <mergeCell ref="B3:D3"/>
    <mergeCell ref="A4:C5"/>
    <mergeCell ref="A6:C6"/>
  </mergeCells>
  <printOptions horizontalCentered="1" verticalCentered="1" gridLines="1"/>
  <pageMargins left="0.2" right="0.2" top="0.25" bottom="0.25" header="0" footer="0"/>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Blank Template</vt:lpstr>
      <vt:lpstr>Example - Manchester 2017 </vt:lpstr>
      <vt:lpstr>Example - Lexington 2018</vt:lpstr>
      <vt:lpstr>Example - Lexington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McAliney</dc:creator>
  <cp:lastModifiedBy>Diana Frazier</cp:lastModifiedBy>
  <cp:lastPrinted>2020-01-30T19:37:00Z</cp:lastPrinted>
  <dcterms:created xsi:type="dcterms:W3CDTF">2019-12-05T16:21:00Z</dcterms:created>
  <dcterms:modified xsi:type="dcterms:W3CDTF">2020-01-30T19:43:39Z</dcterms:modified>
</cp:coreProperties>
</file>